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jimcolvillecpa-my.sharepoint.com/personal/jim_jimcolvillecpa_com/Documents/Excel365Solutions-Curriculum/Files/"/>
    </mc:Choice>
  </mc:AlternateContent>
  <xr:revisionPtr revIDLastSave="853" documentId="8_{0B37A31C-1C48-4F87-B304-780A94B8DE27}" xr6:coauthVersionLast="47" xr6:coauthVersionMax="47" xr10:uidLastSave="{BA9C2B61-5FA1-4765-92F4-F11FF43A4C11}"/>
  <bookViews>
    <workbookView xWindow="-24585" yWindow="615" windowWidth="21600" windowHeight="13170" xr2:uid="{D94E0D43-3FEF-4129-89FB-D2293D398E43}"/>
  </bookViews>
  <sheets>
    <sheet name="Welcome" sheetId="7" r:id="rId1"/>
    <sheet name="Intro" sheetId="6" r:id="rId2"/>
    <sheet name=" New-Dynamic Arrays" sheetId="4" r:id="rId3"/>
    <sheet name="Excel365" sheetId="8" r:id="rId4"/>
    <sheet name="ABS vs Dynamic Arrays" sheetId="3" r:id="rId5"/>
    <sheet name="Legacy vs Dynamic Arrays" sheetId="1" r:id="rId6"/>
    <sheet name="#SPILL! errors" sheetId="5"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1" l="1" a="1"/>
  <c r="F9" i="1" s="1"/>
  <c r="C10" i="1"/>
  <c r="C11" i="1"/>
  <c r="C12" i="1"/>
  <c r="C13" i="1"/>
  <c r="C14" i="1"/>
  <c r="C15" i="1"/>
  <c r="C16" i="1"/>
  <c r="C17" i="1"/>
  <c r="C18" i="1"/>
  <c r="C19" i="1"/>
  <c r="C20" i="1"/>
  <c r="C21" i="1"/>
  <c r="C22" i="1"/>
  <c r="C23" i="1"/>
  <c r="C24" i="1"/>
  <c r="C25" i="1"/>
  <c r="C26" i="1"/>
  <c r="C27" i="1"/>
  <c r="C28" i="1"/>
  <c r="C29" i="1"/>
  <c r="C30" i="1"/>
  <c r="C31" i="1"/>
  <c r="C32" i="1"/>
  <c r="C33" i="1"/>
  <c r="C34" i="1"/>
  <c r="C9" i="1"/>
  <c r="G19" i="3" a="1"/>
  <c r="G19" i="3" s="1"/>
  <c r="G8" i="3"/>
  <c r="H8" i="3"/>
  <c r="I8" i="3"/>
  <c r="G9" i="3"/>
  <c r="H9" i="3"/>
  <c r="I9" i="3"/>
  <c r="G10" i="3"/>
  <c r="H10" i="3"/>
  <c r="I10" i="3"/>
  <c r="G11" i="3"/>
  <c r="H11" i="3"/>
  <c r="I11" i="3"/>
  <c r="H7" i="3"/>
  <c r="I7" i="3"/>
  <c r="G7" i="3"/>
  <c r="E23" i="3" l="1"/>
  <c r="E22" i="3"/>
  <c r="E21" i="3"/>
  <c r="E20" i="3"/>
  <c r="E19" i="3"/>
  <c r="E11" i="3"/>
  <c r="E10" i="3"/>
  <c r="E9" i="3"/>
  <c r="E8" i="3"/>
  <c r="E7" i="3"/>
  <c r="F6" i="1"/>
  <c r="C6" i="1"/>
  <c r="K6" i="3"/>
  <c r="K18"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<sst xmlns="http://schemas.openxmlformats.org/spreadsheetml/2006/main" count="81" uniqueCount="70">
  <si>
    <t>=RANDARRAY()</t>
  </si>
  <si>
    <t>=RAND()</t>
  </si>
  <si>
    <t>the new Dynamic Array methods</t>
  </si>
  <si>
    <t>when pressing Enter</t>
  </si>
  <si>
    <t>Enter and copy</t>
  </si>
  <si>
    <t xml:space="preserve">This Exercise / worksheet is solely to show the difference in the Legacy methods and </t>
  </si>
  <si>
    <t>Fills the Range</t>
  </si>
  <si>
    <t>Legacy</t>
  </si>
  <si>
    <t>The Dynamic Arrays RandArray.xlsx file covers the topic in depth.</t>
  </si>
  <si>
    <t>Practice:</t>
  </si>
  <si>
    <t>Dynamic Array</t>
  </si>
  <si>
    <t>Absolute Cell Reference</t>
  </si>
  <si>
    <t>You wish to review commission amounts at different rates</t>
  </si>
  <si>
    <t>Price</t>
  </si>
  <si>
    <t>Quan</t>
  </si>
  <si>
    <t>Total</t>
  </si>
  <si>
    <t>Note the placement of the $s</t>
  </si>
  <si>
    <t>Toggle the cell reference with the F4 key</t>
  </si>
  <si>
    <t xml:space="preserve">Dynamic Arrays </t>
  </si>
  <si>
    <t>An Overview</t>
  </si>
  <si>
    <t>If range changes, the data must be updated manually</t>
  </si>
  <si>
    <t>• Note that the range adjusts automatically and you have to</t>
  </si>
  <si>
    <t xml:space="preserve">   copy or delete in the legacy column to achieve the same</t>
  </si>
  <si>
    <t xml:space="preserve">   results.</t>
  </si>
  <si>
    <t>Legacy Excel with mixed absolute referencing:</t>
  </si>
  <si>
    <t>Using a Dynamic Array:</t>
  </si>
  <si>
    <t>•• Demo Spill</t>
  </si>
  <si>
    <t>Demo Spill</t>
  </si>
  <si>
    <t>Delete in Spill range</t>
  </si>
  <si>
    <t>X</t>
  </si>
  <si>
    <t>=RANDARRAY(20)</t>
  </si>
  <si>
    <t xml:space="preserve">The following scenarios will create #SPILL! errors: </t>
  </si>
  <si>
    <r>
      <t>·</t>
    </r>
    <r>
      <rPr>
        <sz val="16"/>
        <color rgb="FF000000"/>
        <rFont val="Times New Roman"/>
        <family val="1"/>
      </rPr>
      <t xml:space="preserve">       </t>
    </r>
    <r>
      <rPr>
        <sz val="16"/>
        <color rgb="FF000000"/>
        <rFont val="Calibri"/>
        <family val="2"/>
      </rPr>
      <t>The spill range contains unrelated data</t>
    </r>
  </si>
  <si>
    <r>
      <t>·</t>
    </r>
    <r>
      <rPr>
        <sz val="16"/>
        <color rgb="FF000000"/>
        <rFont val="Times New Roman"/>
        <family val="1"/>
      </rPr>
      <t xml:space="preserve">       </t>
    </r>
    <r>
      <rPr>
        <sz val="16"/>
        <color rgb="FF000000"/>
        <rFont val="Calibri"/>
        <family val="2"/>
      </rPr>
      <t xml:space="preserve">The spill range is outside the available cells on the worksheet </t>
    </r>
  </si>
  <si>
    <r>
      <t>·</t>
    </r>
    <r>
      <rPr>
        <sz val="16"/>
        <color rgb="FF000000"/>
        <rFont val="Times New Roman"/>
        <family val="1"/>
      </rPr>
      <t xml:space="preserve">       </t>
    </r>
    <r>
      <rPr>
        <sz val="16"/>
        <color rgb="FF000000"/>
        <rFont val="Calibri"/>
        <family val="2"/>
      </rPr>
      <t xml:space="preserve">The spill range has an unknown size </t>
    </r>
  </si>
  <si>
    <r>
      <t>·</t>
    </r>
    <r>
      <rPr>
        <sz val="16"/>
        <color rgb="FF000000"/>
        <rFont val="Times New Roman"/>
        <family val="1"/>
      </rPr>
      <t xml:space="preserve">       </t>
    </r>
    <r>
      <rPr>
        <sz val="16"/>
        <color rgb="FF000000"/>
        <rFont val="Calibri"/>
        <family val="2"/>
      </rPr>
      <t xml:space="preserve">The dynamic array formula is included in an Excel table </t>
    </r>
  </si>
  <si>
    <r>
      <t>·</t>
    </r>
    <r>
      <rPr>
        <sz val="16"/>
        <color rgb="FF000000"/>
        <rFont val="Times New Roman"/>
        <family val="1"/>
      </rPr>
      <t xml:space="preserve">       </t>
    </r>
    <r>
      <rPr>
        <sz val="16"/>
        <color rgb="FF000000"/>
        <rFont val="Calibri"/>
        <family val="2"/>
      </rPr>
      <t>The spill range contains a merged cell (those pesky merged cells again)</t>
    </r>
  </si>
  <si>
    <r>
      <t>·</t>
    </r>
    <r>
      <rPr>
        <sz val="16"/>
        <color rgb="FF000000"/>
        <rFont val="Times New Roman"/>
        <family val="1"/>
      </rPr>
      <t xml:space="preserve">       </t>
    </r>
    <r>
      <rPr>
        <sz val="16"/>
        <color rgb="FF000000"/>
        <rFont val="Calibri"/>
        <family val="2"/>
      </rPr>
      <t xml:space="preserve">The spill range is so large that Excel has run out of memory </t>
    </r>
  </si>
  <si>
    <t>#SPILL! errors</t>
  </si>
  <si>
    <r>
      <t xml:space="preserve">See the example in the  </t>
    </r>
    <r>
      <rPr>
        <b/>
        <sz val="18"/>
        <color theme="1"/>
        <rFont val="Calibri"/>
        <family val="2"/>
      </rPr>
      <t>ABS vs Dynamic Array</t>
    </r>
    <r>
      <rPr>
        <sz val="18"/>
        <color theme="1"/>
        <rFont val="Calibri"/>
        <family val="2"/>
      </rPr>
      <t xml:space="preserve"> worksheet tab</t>
    </r>
  </si>
  <si>
    <t>Many of the examples assume knowledge of other Excel topics</t>
  </si>
  <si>
    <t>At first VBA was hard, now it's mainstream</t>
  </si>
  <si>
    <t>l</t>
  </si>
  <si>
    <t>Different way of thinking from Legacy rows and columns</t>
  </si>
  <si>
    <t>Dynamic Arrays</t>
  </si>
  <si>
    <t>The terms formula and function are used interchangeably</t>
  </si>
  <si>
    <t>Dynamic Arrays will be that way too. The basics are quit simple and</t>
  </si>
  <si>
    <t>intuitive, but it gets complex real fast and we have a new way of</t>
  </si>
  <si>
    <t>approaching things. Instead of entering the formula or function and then</t>
  </si>
  <si>
    <t>copying, we now enter the function and highlight the ranges and press</t>
  </si>
  <si>
    <t>enter.</t>
  </si>
  <si>
    <t>Through over 30 years of history, Microsoft Excel has undergone many changes, but one thing remained constant - one formula, one cell. Even with traditional array formulas, it was necessary to enter a formula into each cell where you want a result to appear. With dynamic arrays, this rule is no longer true. Now, any formula that returns an array of values automatically spills into neighboring cells, without you having to press Ctrl + Shift + Enter, copy it or do any other moves. In other words, operating dynamic arrays becomes as easy as working with a single cell.</t>
  </si>
  <si>
    <r>
      <t>Dynamic Arrays</t>
    </r>
    <r>
      <rPr>
        <sz val="19"/>
        <color theme="1"/>
        <rFont val="Calibri"/>
        <family val="2"/>
      </rPr>
      <t xml:space="preserve"> are resizable arrays that calculate automatically and return values into multiple cells based on a formula entered in a single cell.</t>
    </r>
  </si>
  <si>
    <t>The Dynamic Array formula is in one cell and the results SPILL into the</t>
  </si>
  <si>
    <t>cells, automatically sizing the range as needed</t>
  </si>
  <si>
    <t>The Dynamic Array formula is in the one cell and can be</t>
  </si>
  <si>
    <t>edited.  The remaining cells in the SPILL range are greyed out</t>
  </si>
  <si>
    <t>and cannot be edited.</t>
  </si>
  <si>
    <t>Today, some concepts will be demonstrated without a full explanation</t>
  </si>
  <si>
    <t>=G18:I18*E19:E23</t>
  </si>
  <si>
    <t>=G$6*$E7</t>
  </si>
  <si>
    <t>Enter formula in G7 and copy to the columns and rows</t>
  </si>
  <si>
    <t>Welcome</t>
  </si>
  <si>
    <t>The Future of Excel is Dynamic Arrays</t>
  </si>
  <si>
    <t>Embracing the Future - Together!</t>
  </si>
  <si>
    <r>
      <rPr>
        <sz val="18"/>
        <color theme="5" tint="-0.499984740745262"/>
        <rFont val="Franklin Gothic Demi"/>
        <family val="2"/>
      </rPr>
      <t>RE</t>
    </r>
    <r>
      <rPr>
        <sz val="18"/>
        <color theme="0"/>
        <rFont val="Franklin Gothic Demi"/>
        <family val="2"/>
      </rPr>
      <t>IMAGINE</t>
    </r>
  </si>
  <si>
    <t>Demo formula location and</t>
  </si>
  <si>
    <t>other cells greyed out</t>
  </si>
  <si>
    <t>• Change the RANDARRAY number (20)</t>
  </si>
  <si>
    <t>Remember, these are volatile and update each time Excel recalculates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</si>
</sst>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37" x14ac:knownFonts="1">
    <font>
      <sz val="11"/>
      <color theme="1"/>
      <name val="Calibri"/>
      <family val="2"/>
    </font>
    <font>
      <sz val="12"/>
      <color theme="1"/>
      <name val="Calibri"/>
      <family val="2"/>
    </font>
    <font>
      <sz val="11"/>
      <color theme="1"/>
      <name val="Calibri"/>
      <family val="2"/>
    </font>
    <font>
      <sz val="11"/>
      <color theme="1"/>
      <name val="Calibri"/>
      <family val="2"/>
      <scheme val="minor"/>
    </font>
    <font>
      <b/>
      <sz val="14"/>
      <color theme="1"/>
      <name val="Calibri"/>
      <family val="2"/>
      <scheme val="minor"/>
    </font>
    <font>
      <sz val="13"/>
      <color theme="1"/>
      <name val="Calibri"/>
      <family val="2"/>
      <scheme val="minor"/>
    </font>
    <font>
      <b/>
      <sz val="14"/>
      <color theme="1"/>
      <name val="Calibri"/>
      <family val="2"/>
    </font>
    <font>
      <sz val="14"/>
      <color theme="1"/>
      <name val="Calibri"/>
      <family val="2"/>
    </font>
    <font>
      <b/>
      <sz val="13"/>
      <color theme="1"/>
      <name val="Calibri"/>
      <family val="2"/>
    </font>
    <font>
      <sz val="10"/>
      <color theme="1"/>
      <name val="Calibri"/>
      <family val="2"/>
      <scheme val="minor"/>
    </font>
    <font>
      <sz val="14"/>
      <color theme="1"/>
      <name val="Calibri"/>
      <family val="2"/>
      <scheme val="minor"/>
    </font>
    <font>
      <sz val="16"/>
      <color theme="1"/>
      <name val="Calibri"/>
      <family val="2"/>
      <scheme val="minor"/>
    </font>
    <font>
      <sz val="24"/>
      <color theme="1"/>
      <name val="Calibri"/>
      <family val="2"/>
      <scheme val="minor"/>
    </font>
    <font>
      <sz val="18"/>
      <color theme="1"/>
      <name val="Calibri"/>
      <family val="2"/>
    </font>
    <font>
      <sz val="9"/>
      <color theme="1"/>
      <name val="Calibri"/>
      <family val="2"/>
    </font>
    <font>
      <sz val="16"/>
      <color rgb="FF000000"/>
      <name val="Calibri"/>
      <family val="2"/>
    </font>
    <font>
      <sz val="16"/>
      <color theme="1"/>
      <name val="Calibri"/>
      <family val="2"/>
    </font>
    <font>
      <sz val="16"/>
      <color rgb="FF000000"/>
      <name val="Symbol"/>
      <family val="1"/>
      <charset val="2"/>
    </font>
    <font>
      <sz val="16"/>
      <color rgb="FF000000"/>
      <name val="Times New Roman"/>
      <family val="1"/>
    </font>
    <font>
      <b/>
      <sz val="18"/>
      <color theme="1"/>
      <name val="Calibri"/>
      <family val="2"/>
    </font>
    <font>
      <b/>
      <sz val="16"/>
      <color theme="1"/>
      <name val="Calibri"/>
      <family val="2"/>
    </font>
    <font>
      <u/>
      <sz val="11"/>
      <color theme="10"/>
      <name val="Calibri"/>
      <family val="2"/>
    </font>
    <font>
      <sz val="20"/>
      <color theme="1"/>
      <name val="Calibri"/>
      <family val="2"/>
    </font>
    <font>
      <b/>
      <sz val="20"/>
      <color theme="1"/>
      <name val="Calibri"/>
      <family val="2"/>
    </font>
    <font>
      <sz val="12"/>
      <color theme="1"/>
      <name val="Wingdings"/>
      <charset val="2"/>
    </font>
    <font>
      <sz val="20"/>
      <name val="Calibri"/>
      <family val="2"/>
      <scheme val="minor"/>
    </font>
    <font>
      <sz val="17"/>
      <color theme="1"/>
      <name val="Calibri"/>
      <family val="2"/>
    </font>
    <font>
      <b/>
      <sz val="19"/>
      <color theme="1"/>
      <name val="Calibri"/>
      <family val="2"/>
    </font>
    <font>
      <sz val="19"/>
      <color theme="1"/>
      <name val="Calibri"/>
      <family val="2"/>
    </font>
    <font>
      <sz val="14"/>
      <color rgb="FFFF0000"/>
      <name val="Calibri"/>
      <family val="2"/>
    </font>
    <font>
      <b/>
      <sz val="11"/>
      <color rgb="FFFF0000"/>
      <name val="Calibri"/>
      <family val="2"/>
      <scheme val="minor"/>
    </font>
    <font>
      <b/>
      <sz val="22"/>
      <color rgb="FF7030A0"/>
      <name val="Calibri"/>
      <family val="2"/>
      <scheme val="minor"/>
    </font>
    <font>
      <sz val="18"/>
      <color theme="1"/>
      <name val="Franklin Gothic Demi"/>
      <family val="2"/>
    </font>
    <font>
      <sz val="18"/>
      <color theme="5" tint="-0.499984740745262"/>
      <name val="Franklin Gothic Demi"/>
      <family val="2"/>
    </font>
    <font>
      <sz val="18"/>
      <color theme="0"/>
      <name val="Franklin Gothic Demi"/>
      <family val="2"/>
    </font>
    <font>
      <b/>
      <sz val="18"/>
      <color theme="9" tint="-0.249977111117893"/>
      <name val="Calibri"/>
      <family val="2"/>
    </font>
    <font>
      <b/>
      <sz val="48"/>
      <color rgb="FF7030A0"/>
      <name val="Calibri"/>
      <family val="2"/>
      <scheme val="minor"/>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4" tint="0.59999389629810485"/>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
    <xf numFmtId="0" fontId="0" fillId="0" borderId="0"/>
    <xf numFmtId="43"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21" fillId="0" borderId="0" applyNumberFormat="0" applyFill="0" applyBorder="0" applyAlignment="0" applyProtection="0"/>
  </cellStyleXfs>
  <cellXfs count="57">
    <xf numFmtId="0" fontId="0" fillId="0" borderId="0" xfId="0"/>
    <xf numFmtId="0" fontId="1" fillId="0" borderId="0" xfId="0" applyFont="1"/>
    <xf numFmtId="0" fontId="1" fillId="0" borderId="0" xfId="0" applyFont="1" applyAlignment="1">
      <alignment horizontal="center"/>
    </xf>
    <xf numFmtId="0" fontId="4" fillId="0" borderId="0" xfId="2" applyFont="1"/>
    <xf numFmtId="0" fontId="3" fillId="0" borderId="0" xfId="2"/>
    <xf numFmtId="0" fontId="3" fillId="0" borderId="0" xfId="2" quotePrefix="1"/>
    <xf numFmtId="0" fontId="5" fillId="0" borderId="0" xfId="2" applyFont="1"/>
    <xf numFmtId="0" fontId="1" fillId="2" borderId="0" xfId="0" applyFont="1" applyFill="1" applyAlignment="1">
      <alignment horizontal="center"/>
    </xf>
    <xf numFmtId="0" fontId="7" fillId="0" borderId="0" xfId="0" applyFont="1"/>
    <xf numFmtId="0" fontId="8" fillId="0" borderId="0" xfId="0" applyFont="1"/>
    <xf numFmtId="0" fontId="1" fillId="3" borderId="0" xfId="0" applyFont="1" applyFill="1"/>
    <xf numFmtId="0" fontId="9" fillId="0" borderId="0" xfId="2" quotePrefix="1" applyFont="1"/>
    <xf numFmtId="0" fontId="10" fillId="0" borderId="0" xfId="2" applyFont="1"/>
    <xf numFmtId="43" fontId="7" fillId="0" borderId="0" xfId="3" applyFont="1"/>
    <xf numFmtId="0" fontId="10" fillId="0" borderId="1" xfId="2" applyFont="1" applyBorder="1" applyAlignment="1">
      <alignment horizontal="center"/>
    </xf>
    <xf numFmtId="9" fontId="6" fillId="0" borderId="1" xfId="5" applyFont="1" applyBorder="1" applyAlignment="1">
      <alignment horizontal="left" indent="2"/>
    </xf>
    <xf numFmtId="0" fontId="10" fillId="0" borderId="0" xfId="2" applyFont="1" applyAlignment="1">
      <alignment horizontal="center"/>
    </xf>
    <xf numFmtId="0" fontId="10" fillId="0" borderId="2" xfId="2" applyFont="1" applyBorder="1" applyAlignment="1">
      <alignment horizontal="center"/>
    </xf>
    <xf numFmtId="43" fontId="10" fillId="0" borderId="0" xfId="1" applyFont="1"/>
    <xf numFmtId="0" fontId="10" fillId="0" borderId="3" xfId="2" applyFont="1" applyBorder="1" applyAlignment="1">
      <alignment horizontal="center"/>
    </xf>
    <xf numFmtId="0" fontId="10" fillId="0" borderId="4" xfId="2" applyFont="1" applyBorder="1" applyAlignment="1">
      <alignment horizontal="center"/>
    </xf>
    <xf numFmtId="43" fontId="7" fillId="2" borderId="0" xfId="1" applyFont="1" applyFill="1"/>
    <xf numFmtId="43" fontId="7" fillId="0" borderId="0" xfId="1" applyFont="1"/>
    <xf numFmtId="0" fontId="11" fillId="0" borderId="0" xfId="2" applyFont="1"/>
    <xf numFmtId="0" fontId="13" fillId="0" borderId="0" xfId="0" applyFont="1"/>
    <xf numFmtId="0" fontId="7" fillId="0" borderId="0" xfId="0" applyFont="1" applyAlignment="1">
      <alignment horizontal="center"/>
    </xf>
    <xf numFmtId="0" fontId="7" fillId="0" borderId="0" xfId="0" quotePrefix="1" applyFont="1" applyAlignment="1">
      <alignment horizontal="center"/>
    </xf>
    <xf numFmtId="0" fontId="7" fillId="0" borderId="0" xfId="0" quotePrefix="1" applyFont="1" applyAlignment="1">
      <alignment horizontal="left"/>
    </xf>
    <xf numFmtId="0" fontId="7" fillId="0" borderId="0" xfId="0" applyFont="1" applyAlignment="1">
      <alignment horizontal="left"/>
    </xf>
    <xf numFmtId="0" fontId="14" fillId="0" borderId="0" xfId="0" quotePrefix="1" applyFont="1" applyAlignment="1">
      <alignment horizontal="center"/>
    </xf>
    <xf numFmtId="0" fontId="14" fillId="0" borderId="0" xfId="0" applyFont="1" applyAlignment="1">
      <alignment horizontal="center"/>
    </xf>
    <xf numFmtId="0" fontId="15" fillId="0" borderId="0" xfId="0" applyFont="1" applyAlignment="1">
      <alignment vertical="center"/>
    </xf>
    <xf numFmtId="0" fontId="16" fillId="0" borderId="0" xfId="0" applyFont="1"/>
    <xf numFmtId="0" fontId="17" fillId="0" borderId="0" xfId="0" applyFont="1" applyAlignment="1">
      <alignment horizontal="left" vertical="center" indent="4"/>
    </xf>
    <xf numFmtId="0" fontId="19" fillId="0" borderId="0" xfId="0" applyFont="1"/>
    <xf numFmtId="0" fontId="20" fillId="0" borderId="0" xfId="0" applyFont="1"/>
    <xf numFmtId="0" fontId="13" fillId="0" borderId="0" xfId="0" applyFont="1" applyAlignment="1">
      <alignment wrapText="1"/>
    </xf>
    <xf numFmtId="0" fontId="23" fillId="0" borderId="0" xfId="0" applyFont="1"/>
    <xf numFmtId="0" fontId="13" fillId="0" borderId="0" xfId="0" applyFont="1" applyAlignment="1">
      <alignment horizontal="left" indent="1"/>
    </xf>
    <xf numFmtId="0" fontId="24" fillId="0" borderId="0" xfId="0" applyFont="1" applyAlignment="1">
      <alignment horizontal="right" vertical="center"/>
    </xf>
    <xf numFmtId="0" fontId="22" fillId="0" borderId="0" xfId="0" applyFont="1"/>
    <xf numFmtId="0" fontId="25" fillId="0" borderId="0" xfId="6" applyFont="1" applyBorder="1"/>
    <xf numFmtId="0" fontId="22" fillId="0" borderId="0" xfId="0" applyFont="1" applyAlignment="1">
      <alignment wrapText="1"/>
    </xf>
    <xf numFmtId="0" fontId="26" fillId="0" borderId="0" xfId="0" applyFont="1" applyAlignment="1">
      <alignment wrapText="1"/>
    </xf>
    <xf numFmtId="0" fontId="27" fillId="0" borderId="0" xfId="0" applyFont="1" applyAlignment="1">
      <alignment wrapText="1"/>
    </xf>
    <xf numFmtId="0" fontId="28" fillId="0" borderId="0" xfId="0" applyFont="1" applyAlignment="1">
      <alignment wrapText="1"/>
    </xf>
    <xf numFmtId="0" fontId="28" fillId="0" borderId="0" xfId="0" applyFont="1" applyAlignment="1">
      <alignment vertical="top" wrapText="1"/>
    </xf>
    <xf numFmtId="0" fontId="24" fillId="0" borderId="0" xfId="0" applyFont="1" applyAlignment="1">
      <alignment horizontal="right"/>
    </xf>
    <xf numFmtId="43" fontId="10" fillId="3" borderId="0" xfId="1" applyFont="1" applyFill="1"/>
    <xf numFmtId="0" fontId="29" fillId="0" borderId="0" xfId="0" applyFont="1"/>
    <xf numFmtId="0" fontId="30" fillId="0" borderId="0" xfId="2" applyFont="1"/>
    <xf numFmtId="0" fontId="31" fillId="0" borderId="0" xfId="0" applyFont="1"/>
    <xf numFmtId="0" fontId="32" fillId="4" borderId="0" xfId="0" applyFont="1" applyFill="1" applyAlignment="1">
      <alignment vertical="center"/>
    </xf>
    <xf numFmtId="0" fontId="13" fillId="4" borderId="0" xfId="0" applyFont="1" applyFill="1"/>
    <xf numFmtId="0" fontId="35" fillId="4" borderId="0" xfId="0" applyFont="1" applyFill="1"/>
    <xf numFmtId="0" fontId="36" fillId="0" borderId="0" xfId="0" applyFont="1" applyAlignment="1">
      <alignment horizontal="center"/>
    </xf>
    <xf numFmtId="43" fontId="12" fillId="0" borderId="0" xfId="1" applyFont="1" applyAlignment="1">
      <alignment horizontal="center" vertical="center"/>
    </xf>
  </cellXfs>
  <cellStyles count="7">
    <cellStyle name="Comma" xfId="1" builtinId="3"/>
    <cellStyle name="Comma 2" xfId="3" xr:uid="{20CA1309-6BBA-4DC1-9F14-AE3A81049B95}"/>
    <cellStyle name="Hyperlink" xfId="6" builtinId="8"/>
    <cellStyle name="Normal" xfId="0" builtinId="0"/>
    <cellStyle name="Normal 2" xfId="2" xr:uid="{FAA6FAA1-65EF-4515-A925-7F2893B4970B}"/>
    <cellStyle name="Percent" xfId="5" builtinId="5"/>
    <cellStyle name="Percent 2" xfId="4" xr:uid="{EC6B29DA-A1FB-442B-8D3C-3C6DC028F686}"/>
  </cellStyles>
  <dxfs count="4">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633412</xdr:colOff>
      <xdr:row>4</xdr:row>
      <xdr:rowOff>76046</xdr:rowOff>
    </xdr:to>
    <xdr:pic>
      <xdr:nvPicPr>
        <xdr:cNvPr id="2" name="Picture 1">
          <a:extLst>
            <a:ext uri="{FF2B5EF4-FFF2-40B4-BE49-F238E27FC236}">
              <a16:creationId xmlns:a16="http://schemas.microsoft.com/office/drawing/2014/main" id="{FAF0B070-4713-1EB4-17E9-C1E94F74464E}"/>
            </a:ext>
          </a:extLst>
        </xdr:cNvPr>
        <xdr:cNvPicPr>
          <a:picLocks noChangeAspect="1"/>
        </xdr:cNvPicPr>
      </xdr:nvPicPr>
      <xdr:blipFill>
        <a:blip xmlns:r="http://schemas.openxmlformats.org/officeDocument/2006/relationships" r:embed="rId1"/>
        <a:stretch>
          <a:fillRect/>
        </a:stretch>
      </xdr:blipFill>
      <xdr:spPr>
        <a:xfrm>
          <a:off x="0" y="0"/>
          <a:ext cx="3224212" cy="799946"/>
        </a:xfrm>
        <a:prstGeom prst="rect">
          <a:avLst/>
        </a:prstGeom>
      </xdr:spPr>
    </xdr:pic>
    <xdr:clientData/>
  </xdr:twoCellAnchor>
  <xdr:twoCellAnchor>
    <xdr:from>
      <xdr:col>11</xdr:col>
      <xdr:colOff>257175</xdr:colOff>
      <xdr:row>2</xdr:row>
      <xdr:rowOff>85725</xdr:rowOff>
    </xdr:from>
    <xdr:to>
      <xdr:col>19</xdr:col>
      <xdr:colOff>600075</xdr:colOff>
      <xdr:row>13</xdr:row>
      <xdr:rowOff>66676</xdr:rowOff>
    </xdr:to>
    <xdr:sp macro="" textlink="">
      <xdr:nvSpPr>
        <xdr:cNvPr id="3" name="TextBox 2">
          <a:extLst>
            <a:ext uri="{FF2B5EF4-FFF2-40B4-BE49-F238E27FC236}">
              <a16:creationId xmlns:a16="http://schemas.microsoft.com/office/drawing/2014/main" id="{D0710B77-799D-ACC3-51C2-060AA4EAAC5F}"/>
            </a:ext>
          </a:extLst>
        </xdr:cNvPr>
        <xdr:cNvSpPr txBox="1"/>
      </xdr:nvSpPr>
      <xdr:spPr>
        <a:xfrm>
          <a:off x="6962775" y="466725"/>
          <a:ext cx="5219700" cy="2676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a:t>The purpose</a:t>
          </a:r>
          <a:r>
            <a:rPr lang="en-US" sz="1400" b="0" baseline="0"/>
            <a:t> of this file is to introduce Dynamic Arrays to help you see what they are and how to use them quickly.  The examples are repeated in-depth in other excercise files.  Jump into these two worksheet tabs to see Dynamic Arrays in action.</a:t>
          </a:r>
        </a:p>
        <a:p>
          <a:endParaRPr lang="en-US" sz="1400" b="0" baseline="0"/>
        </a:p>
        <a:p>
          <a:r>
            <a:rPr lang="en-US" sz="1400" b="0"/>
            <a:t>	ABS vs Dynamic Arrays</a:t>
          </a:r>
        </a:p>
        <a:p>
          <a:endParaRPr lang="en-US" sz="1400" b="0"/>
        </a:p>
        <a:p>
          <a:r>
            <a:rPr lang="en-US" sz="1400" b="0"/>
            <a:t>	Legacy vs Dynamic Arrays</a:t>
          </a:r>
        </a:p>
        <a:p>
          <a:endParaRPr lang="en-US" sz="1400" b="0"/>
        </a:p>
        <a:p>
          <a:r>
            <a:rPr lang="en-US" sz="1400" b="0"/>
            <a:t>This</a:t>
          </a:r>
          <a:r>
            <a:rPr lang="en-US" sz="1400" b="0" baseline="0"/>
            <a:t> file is used for to start my Dynamic Arrays live and virtual presentations.</a:t>
          </a:r>
          <a:endParaRPr lang="en-US" sz="1400" b="0"/>
        </a:p>
        <a:p>
          <a:endParaRPr lang="en-US" sz="1100"/>
        </a:p>
        <a:p>
          <a:endParaRPr lang="en-US" sz="1100"/>
        </a:p>
        <a:p>
          <a:endParaRPr lang="en-US" sz="1100"/>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2947988</xdr:colOff>
      <xdr:row>4</xdr:row>
      <xdr:rowOff>619125</xdr:rowOff>
    </xdr:from>
    <xdr:to>
      <xdr:col>2</xdr:col>
      <xdr:colOff>4162426</xdr:colOff>
      <xdr:row>4</xdr:row>
      <xdr:rowOff>619125</xdr:rowOff>
    </xdr:to>
    <xdr:cxnSp macro="">
      <xdr:nvCxnSpPr>
        <xdr:cNvPr id="3" name="Straight Connector 2">
          <a:extLst>
            <a:ext uri="{FF2B5EF4-FFF2-40B4-BE49-F238E27FC236}">
              <a16:creationId xmlns:a16="http://schemas.microsoft.com/office/drawing/2014/main" id="{CDE5C999-F818-488B-B3DC-4CD5AB8834AE}"/>
            </a:ext>
          </a:extLst>
        </xdr:cNvPr>
        <xdr:cNvCxnSpPr/>
      </xdr:nvCxnSpPr>
      <xdr:spPr>
        <a:xfrm>
          <a:off x="3995738" y="1704975"/>
          <a:ext cx="1214438"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61912</xdr:colOff>
      <xdr:row>6</xdr:row>
      <xdr:rowOff>2519361</xdr:rowOff>
    </xdr:from>
    <xdr:to>
      <xdr:col>2</xdr:col>
      <xdr:colOff>4452938</xdr:colOff>
      <xdr:row>6</xdr:row>
      <xdr:rowOff>2519361</xdr:rowOff>
    </xdr:to>
    <xdr:cxnSp macro="">
      <xdr:nvCxnSpPr>
        <xdr:cNvPr id="6" name="Straight Connector 5">
          <a:extLst>
            <a:ext uri="{FF2B5EF4-FFF2-40B4-BE49-F238E27FC236}">
              <a16:creationId xmlns:a16="http://schemas.microsoft.com/office/drawing/2014/main" id="{F95C22C4-0B37-4ED4-B08A-FE3B5BD023ED}"/>
            </a:ext>
          </a:extLst>
        </xdr:cNvPr>
        <xdr:cNvCxnSpPr/>
      </xdr:nvCxnSpPr>
      <xdr:spPr>
        <a:xfrm>
          <a:off x="1109662" y="4833936"/>
          <a:ext cx="4391026" cy="0"/>
        </a:xfrm>
        <a:prstGeom prst="line">
          <a:avLst/>
        </a:prstGeom>
        <a:ln w="158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6</xdr:row>
      <xdr:rowOff>1276350</xdr:rowOff>
    </xdr:from>
    <xdr:to>
      <xdr:col>2</xdr:col>
      <xdr:colOff>4762500</xdr:colOff>
      <xdr:row>6</xdr:row>
      <xdr:rowOff>1276350</xdr:rowOff>
    </xdr:to>
    <xdr:cxnSp macro="">
      <xdr:nvCxnSpPr>
        <xdr:cNvPr id="8" name="Straight Connector 7">
          <a:extLst>
            <a:ext uri="{FF2B5EF4-FFF2-40B4-BE49-F238E27FC236}">
              <a16:creationId xmlns:a16="http://schemas.microsoft.com/office/drawing/2014/main" id="{C897D3CA-355D-462C-9411-0A8089CBD57D}"/>
            </a:ext>
          </a:extLst>
        </xdr:cNvPr>
        <xdr:cNvCxnSpPr/>
      </xdr:nvCxnSpPr>
      <xdr:spPr>
        <a:xfrm>
          <a:off x="1076325" y="3590925"/>
          <a:ext cx="4733925"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71437</xdr:colOff>
      <xdr:row>6</xdr:row>
      <xdr:rowOff>871537</xdr:rowOff>
    </xdr:from>
    <xdr:to>
      <xdr:col>5</xdr:col>
      <xdr:colOff>533400</xdr:colOff>
      <xdr:row>6</xdr:row>
      <xdr:rowOff>1243012</xdr:rowOff>
    </xdr:to>
    <xdr:sp macro="" textlink="">
      <xdr:nvSpPr>
        <xdr:cNvPr id="9" name="TextBox 8">
          <a:extLst>
            <a:ext uri="{FF2B5EF4-FFF2-40B4-BE49-F238E27FC236}">
              <a16:creationId xmlns:a16="http://schemas.microsoft.com/office/drawing/2014/main" id="{73D53B55-8C41-498D-9740-1CB345926C05}"/>
            </a:ext>
          </a:extLst>
        </xdr:cNvPr>
        <xdr:cNvSpPr txBox="1"/>
      </xdr:nvSpPr>
      <xdr:spPr>
        <a:xfrm>
          <a:off x="5948362" y="3433762"/>
          <a:ext cx="1109663"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Legacy</a:t>
          </a:r>
        </a:p>
      </xdr:txBody>
    </xdr:sp>
    <xdr:clientData/>
  </xdr:twoCellAnchor>
  <xdr:twoCellAnchor>
    <xdr:from>
      <xdr:col>3</xdr:col>
      <xdr:colOff>104775</xdr:colOff>
      <xdr:row>6</xdr:row>
      <xdr:rowOff>1066800</xdr:rowOff>
    </xdr:from>
    <xdr:to>
      <xdr:col>4</xdr:col>
      <xdr:colOff>28575</xdr:colOff>
      <xdr:row>6</xdr:row>
      <xdr:rowOff>1066800</xdr:rowOff>
    </xdr:to>
    <xdr:cxnSp macro="">
      <xdr:nvCxnSpPr>
        <xdr:cNvPr id="10" name="Straight Connector 9">
          <a:extLst>
            <a:ext uri="{FF2B5EF4-FFF2-40B4-BE49-F238E27FC236}">
              <a16:creationId xmlns:a16="http://schemas.microsoft.com/office/drawing/2014/main" id="{E66F120F-1FDF-40D2-BF33-BA66A7C5009D}"/>
            </a:ext>
          </a:extLst>
        </xdr:cNvPr>
        <xdr:cNvCxnSpPr/>
      </xdr:nvCxnSpPr>
      <xdr:spPr>
        <a:xfrm>
          <a:off x="5334000" y="3629025"/>
          <a:ext cx="571500" cy="0"/>
        </a:xfrm>
        <a:prstGeom prst="line">
          <a:avLst/>
        </a:prstGeom>
        <a:ln w="12700">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71427</xdr:colOff>
      <xdr:row>5</xdr:row>
      <xdr:rowOff>14288</xdr:rowOff>
    </xdr:from>
    <xdr:to>
      <xdr:col>2</xdr:col>
      <xdr:colOff>928688</xdr:colOff>
      <xdr:row>5</xdr:row>
      <xdr:rowOff>23812</xdr:rowOff>
    </xdr:to>
    <xdr:cxnSp macro="">
      <xdr:nvCxnSpPr>
        <xdr:cNvPr id="24" name="Straight Connector 23">
          <a:extLst>
            <a:ext uri="{FF2B5EF4-FFF2-40B4-BE49-F238E27FC236}">
              <a16:creationId xmlns:a16="http://schemas.microsoft.com/office/drawing/2014/main" id="{A5EB8563-2BA9-4542-9F8D-D37A824A1E43}"/>
            </a:ext>
          </a:extLst>
        </xdr:cNvPr>
        <xdr:cNvCxnSpPr/>
      </xdr:nvCxnSpPr>
      <xdr:spPr>
        <a:xfrm flipV="1">
          <a:off x="1119177" y="2395538"/>
          <a:ext cx="857261" cy="952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42862</xdr:colOff>
      <xdr:row>6</xdr:row>
      <xdr:rowOff>2228849</xdr:rowOff>
    </xdr:from>
    <xdr:to>
      <xdr:col>6</xdr:col>
      <xdr:colOff>376237</xdr:colOff>
      <xdr:row>6</xdr:row>
      <xdr:rowOff>2719388</xdr:rowOff>
    </xdr:to>
    <xdr:sp macro="" textlink="">
      <xdr:nvSpPr>
        <xdr:cNvPr id="27" name="TextBox 26">
          <a:extLst>
            <a:ext uri="{FF2B5EF4-FFF2-40B4-BE49-F238E27FC236}">
              <a16:creationId xmlns:a16="http://schemas.microsoft.com/office/drawing/2014/main" id="{2E007AA6-B0E2-4F62-8BB8-B3DE2ED862D9}"/>
            </a:ext>
          </a:extLst>
        </xdr:cNvPr>
        <xdr:cNvSpPr txBox="1"/>
      </xdr:nvSpPr>
      <xdr:spPr>
        <a:xfrm>
          <a:off x="6696075" y="4581524"/>
          <a:ext cx="1628775" cy="4905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New Concept</a:t>
          </a:r>
        </a:p>
      </xdr:txBody>
    </xdr:sp>
    <xdr:clientData/>
  </xdr:twoCellAnchor>
  <xdr:twoCellAnchor>
    <xdr:from>
      <xdr:col>3</xdr:col>
      <xdr:colOff>71436</xdr:colOff>
      <xdr:row>6</xdr:row>
      <xdr:rowOff>2443162</xdr:rowOff>
    </xdr:from>
    <xdr:to>
      <xdr:col>3</xdr:col>
      <xdr:colOff>561975</xdr:colOff>
      <xdr:row>6</xdr:row>
      <xdr:rowOff>2443162</xdr:rowOff>
    </xdr:to>
    <xdr:cxnSp macro="">
      <xdr:nvCxnSpPr>
        <xdr:cNvPr id="28" name="Straight Connector 27">
          <a:extLst>
            <a:ext uri="{FF2B5EF4-FFF2-40B4-BE49-F238E27FC236}">
              <a16:creationId xmlns:a16="http://schemas.microsoft.com/office/drawing/2014/main" id="{1A6F1F03-CE3B-4B54-94A8-4697C1191195}"/>
            </a:ext>
          </a:extLst>
        </xdr:cNvPr>
        <xdr:cNvCxnSpPr/>
      </xdr:nvCxnSpPr>
      <xdr:spPr>
        <a:xfrm>
          <a:off x="6076949" y="4795837"/>
          <a:ext cx="490539" cy="0"/>
        </a:xfrm>
        <a:prstGeom prst="line">
          <a:avLst/>
        </a:prstGeom>
        <a:ln w="12700">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33337</xdr:colOff>
      <xdr:row>4</xdr:row>
      <xdr:rowOff>976313</xdr:rowOff>
    </xdr:from>
    <xdr:to>
      <xdr:col>2</xdr:col>
      <xdr:colOff>4281488</xdr:colOff>
      <xdr:row>4</xdr:row>
      <xdr:rowOff>976313</xdr:rowOff>
    </xdr:to>
    <xdr:cxnSp macro="">
      <xdr:nvCxnSpPr>
        <xdr:cNvPr id="14" name="Straight Connector 13">
          <a:extLst>
            <a:ext uri="{FF2B5EF4-FFF2-40B4-BE49-F238E27FC236}">
              <a16:creationId xmlns:a16="http://schemas.microsoft.com/office/drawing/2014/main" id="{0D04F5CE-EF00-4A43-BAAE-65AC58ADE8F3}"/>
            </a:ext>
          </a:extLst>
        </xdr:cNvPr>
        <xdr:cNvCxnSpPr/>
      </xdr:nvCxnSpPr>
      <xdr:spPr>
        <a:xfrm>
          <a:off x="1081087" y="2062163"/>
          <a:ext cx="4248151"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42861</xdr:colOff>
      <xdr:row>6</xdr:row>
      <xdr:rowOff>2852738</xdr:rowOff>
    </xdr:from>
    <xdr:to>
      <xdr:col>2</xdr:col>
      <xdr:colOff>4267200</xdr:colOff>
      <xdr:row>6</xdr:row>
      <xdr:rowOff>2852738</xdr:rowOff>
    </xdr:to>
    <xdr:cxnSp macro="">
      <xdr:nvCxnSpPr>
        <xdr:cNvPr id="29" name="Straight Connector 28">
          <a:extLst>
            <a:ext uri="{FF2B5EF4-FFF2-40B4-BE49-F238E27FC236}">
              <a16:creationId xmlns:a16="http://schemas.microsoft.com/office/drawing/2014/main" id="{FCB2133A-FB41-4832-BDB6-3EC4C2483977}"/>
            </a:ext>
          </a:extLst>
        </xdr:cNvPr>
        <xdr:cNvCxnSpPr/>
      </xdr:nvCxnSpPr>
      <xdr:spPr>
        <a:xfrm>
          <a:off x="1090611" y="5167313"/>
          <a:ext cx="4224339" cy="0"/>
        </a:xfrm>
        <a:prstGeom prst="line">
          <a:avLst/>
        </a:prstGeom>
        <a:ln w="158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6</xdr:row>
      <xdr:rowOff>1609725</xdr:rowOff>
    </xdr:from>
    <xdr:to>
      <xdr:col>2</xdr:col>
      <xdr:colOff>4386263</xdr:colOff>
      <xdr:row>6</xdr:row>
      <xdr:rowOff>1609725</xdr:rowOff>
    </xdr:to>
    <xdr:cxnSp macro="">
      <xdr:nvCxnSpPr>
        <xdr:cNvPr id="19" name="Straight Connector 18">
          <a:extLst>
            <a:ext uri="{FF2B5EF4-FFF2-40B4-BE49-F238E27FC236}">
              <a16:creationId xmlns:a16="http://schemas.microsoft.com/office/drawing/2014/main" id="{86F9CA26-F30A-45C0-B08C-7017FBF7F0A0}"/>
            </a:ext>
          </a:extLst>
        </xdr:cNvPr>
        <xdr:cNvCxnSpPr/>
      </xdr:nvCxnSpPr>
      <xdr:spPr>
        <a:xfrm>
          <a:off x="1066800" y="4314825"/>
          <a:ext cx="4367213" cy="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2166936</xdr:colOff>
      <xdr:row>6</xdr:row>
      <xdr:rowOff>952500</xdr:rowOff>
    </xdr:from>
    <xdr:to>
      <xdr:col>2</xdr:col>
      <xdr:colOff>4152900</xdr:colOff>
      <xdr:row>6</xdr:row>
      <xdr:rowOff>952500</xdr:rowOff>
    </xdr:to>
    <xdr:cxnSp macro="">
      <xdr:nvCxnSpPr>
        <xdr:cNvPr id="21" name="Straight Connector 20">
          <a:extLst>
            <a:ext uri="{FF2B5EF4-FFF2-40B4-BE49-F238E27FC236}">
              <a16:creationId xmlns:a16="http://schemas.microsoft.com/office/drawing/2014/main" id="{2DEF8A26-DC8F-450C-8CD0-21B83C2AF41D}"/>
            </a:ext>
          </a:extLst>
        </xdr:cNvPr>
        <xdr:cNvCxnSpPr/>
      </xdr:nvCxnSpPr>
      <xdr:spPr>
        <a:xfrm>
          <a:off x="3214686" y="3267075"/>
          <a:ext cx="1985964" cy="0"/>
        </a:xfrm>
        <a:prstGeom prst="line">
          <a:avLst/>
        </a:prstGeom>
        <a:ln w="158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xdr:colOff>
      <xdr:row>0</xdr:row>
      <xdr:rowOff>0</xdr:rowOff>
    </xdr:from>
    <xdr:to>
      <xdr:col>17</xdr:col>
      <xdr:colOff>571499</xdr:colOff>
      <xdr:row>28</xdr:row>
      <xdr:rowOff>72008</xdr:rowOff>
    </xdr:to>
    <xdr:pic>
      <xdr:nvPicPr>
        <xdr:cNvPr id="7" name="Picture 6">
          <a:extLst>
            <a:ext uri="{FF2B5EF4-FFF2-40B4-BE49-F238E27FC236}">
              <a16:creationId xmlns:a16="http://schemas.microsoft.com/office/drawing/2014/main" id="{6B2F0756-8001-20AC-C8ED-D0618DA0C7B3}"/>
            </a:ext>
          </a:extLst>
        </xdr:cNvPr>
        <xdr:cNvPicPr>
          <a:picLocks noChangeAspect="1"/>
        </xdr:cNvPicPr>
      </xdr:nvPicPr>
      <xdr:blipFill>
        <a:blip xmlns:r="http://schemas.openxmlformats.org/officeDocument/2006/relationships" r:embed="rId1"/>
        <a:stretch>
          <a:fillRect/>
        </a:stretch>
      </xdr:blipFill>
      <xdr:spPr>
        <a:xfrm>
          <a:off x="14287" y="0"/>
          <a:ext cx="11568112" cy="5139308"/>
        </a:xfrm>
        <a:prstGeom prst="rect">
          <a:avLst/>
        </a:prstGeom>
      </xdr:spPr>
    </xdr:pic>
    <xdr:clientData/>
  </xdr:twoCellAnchor>
  <xdr:twoCellAnchor editAs="oneCell">
    <xdr:from>
      <xdr:col>0</xdr:col>
      <xdr:colOff>71437</xdr:colOff>
      <xdr:row>42</xdr:row>
      <xdr:rowOff>133350</xdr:rowOff>
    </xdr:from>
    <xdr:to>
      <xdr:col>17</xdr:col>
      <xdr:colOff>561975</xdr:colOff>
      <xdr:row>57</xdr:row>
      <xdr:rowOff>180583</xdr:rowOff>
    </xdr:to>
    <xdr:pic>
      <xdr:nvPicPr>
        <xdr:cNvPr id="2" name="Picture 1">
          <a:extLst>
            <a:ext uri="{FF2B5EF4-FFF2-40B4-BE49-F238E27FC236}">
              <a16:creationId xmlns:a16="http://schemas.microsoft.com/office/drawing/2014/main" id="{33607479-D954-02BC-6F14-94A08528DB6B}"/>
            </a:ext>
          </a:extLst>
        </xdr:cNvPr>
        <xdr:cNvPicPr>
          <a:picLocks noChangeAspect="1"/>
        </xdr:cNvPicPr>
      </xdr:nvPicPr>
      <xdr:blipFill>
        <a:blip xmlns:r="http://schemas.openxmlformats.org/officeDocument/2006/relationships" r:embed="rId2"/>
        <a:stretch>
          <a:fillRect/>
        </a:stretch>
      </xdr:blipFill>
      <xdr:spPr>
        <a:xfrm>
          <a:off x="71437" y="7734300"/>
          <a:ext cx="11501438" cy="2761858"/>
        </a:xfrm>
        <a:prstGeom prst="rect">
          <a:avLst/>
        </a:prstGeom>
      </xdr:spPr>
    </xdr:pic>
    <xdr:clientData/>
  </xdr:twoCellAnchor>
  <xdr:twoCellAnchor>
    <xdr:from>
      <xdr:col>16</xdr:col>
      <xdr:colOff>42863</xdr:colOff>
      <xdr:row>0</xdr:row>
      <xdr:rowOff>152401</xdr:rowOff>
    </xdr:from>
    <xdr:to>
      <xdr:col>17</xdr:col>
      <xdr:colOff>280988</xdr:colOff>
      <xdr:row>2</xdr:row>
      <xdr:rowOff>104776</xdr:rowOff>
    </xdr:to>
    <xdr:sp macro="" textlink="">
      <xdr:nvSpPr>
        <xdr:cNvPr id="3" name="TextBox 2">
          <a:extLst>
            <a:ext uri="{FF2B5EF4-FFF2-40B4-BE49-F238E27FC236}">
              <a16:creationId xmlns:a16="http://schemas.microsoft.com/office/drawing/2014/main" id="{BB60C5DF-237C-EB77-2DCB-4BCB05940DFA}"/>
            </a:ext>
          </a:extLst>
        </xdr:cNvPr>
        <xdr:cNvSpPr txBox="1"/>
      </xdr:nvSpPr>
      <xdr:spPr>
        <a:xfrm>
          <a:off x="10406063" y="152401"/>
          <a:ext cx="885825" cy="314325"/>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Info</a:t>
          </a:r>
          <a:r>
            <a:rPr lang="en-US" sz="1200" baseline="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xdr:txBody>
    </xdr:sp>
    <xdr:clientData/>
  </xdr:twoCellAnchor>
  <xdr:twoCellAnchor>
    <xdr:from>
      <xdr:col>10</xdr:col>
      <xdr:colOff>61913</xdr:colOff>
      <xdr:row>0</xdr:row>
      <xdr:rowOff>119063</xdr:rowOff>
    </xdr:from>
    <xdr:to>
      <xdr:col>11</xdr:col>
      <xdr:colOff>28575</xdr:colOff>
      <xdr:row>2</xdr:row>
      <xdr:rowOff>138113</xdr:rowOff>
    </xdr:to>
    <xdr:sp macro="" textlink="">
      <xdr:nvSpPr>
        <xdr:cNvPr id="5" name="Oval 4">
          <a:extLst>
            <a:ext uri="{FF2B5EF4-FFF2-40B4-BE49-F238E27FC236}">
              <a16:creationId xmlns:a16="http://schemas.microsoft.com/office/drawing/2014/main" id="{998B60D9-5BFF-EF52-BB60-032A08D8CEBC}"/>
            </a:ext>
          </a:extLst>
        </xdr:cNvPr>
        <xdr:cNvSpPr/>
      </xdr:nvSpPr>
      <xdr:spPr>
        <a:xfrm>
          <a:off x="6538913" y="119063"/>
          <a:ext cx="614362"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14</xdr:col>
      <xdr:colOff>509588</xdr:colOff>
      <xdr:row>3</xdr:row>
      <xdr:rowOff>33337</xdr:rowOff>
    </xdr:from>
    <xdr:to>
      <xdr:col>17</xdr:col>
      <xdr:colOff>147650</xdr:colOff>
      <xdr:row>10</xdr:row>
      <xdr:rowOff>100022</xdr:rowOff>
    </xdr:to>
    <xdr:pic>
      <xdr:nvPicPr>
        <xdr:cNvPr id="8" name="Picture 7">
          <a:extLst>
            <a:ext uri="{FF2B5EF4-FFF2-40B4-BE49-F238E27FC236}">
              <a16:creationId xmlns:a16="http://schemas.microsoft.com/office/drawing/2014/main" id="{AB68F7A3-296D-49B2-D4A1-56A52B90F3DE}"/>
            </a:ext>
          </a:extLst>
        </xdr:cNvPr>
        <xdr:cNvPicPr>
          <a:picLocks noChangeAspect="1"/>
        </xdr:cNvPicPr>
      </xdr:nvPicPr>
      <xdr:blipFill>
        <a:blip xmlns:r="http://schemas.openxmlformats.org/officeDocument/2006/relationships" r:embed="rId3"/>
        <a:stretch>
          <a:fillRect/>
        </a:stretch>
      </xdr:blipFill>
      <xdr:spPr>
        <a:xfrm>
          <a:off x="9577388" y="576262"/>
          <a:ext cx="1581162" cy="1333510"/>
        </a:xfrm>
        <a:prstGeom prst="rect">
          <a:avLst/>
        </a:prstGeom>
      </xdr:spPr>
    </xdr:pic>
    <xdr:clientData/>
  </xdr:twoCellAnchor>
  <xdr:twoCellAnchor>
    <xdr:from>
      <xdr:col>14</xdr:col>
      <xdr:colOff>519113</xdr:colOff>
      <xdr:row>8</xdr:row>
      <xdr:rowOff>90487</xdr:rowOff>
    </xdr:from>
    <xdr:to>
      <xdr:col>17</xdr:col>
      <xdr:colOff>100013</xdr:colOff>
      <xdr:row>11</xdr:row>
      <xdr:rowOff>23812</xdr:rowOff>
    </xdr:to>
    <xdr:sp macro="" textlink="">
      <xdr:nvSpPr>
        <xdr:cNvPr id="9" name="Oval 8">
          <a:extLst>
            <a:ext uri="{FF2B5EF4-FFF2-40B4-BE49-F238E27FC236}">
              <a16:creationId xmlns:a16="http://schemas.microsoft.com/office/drawing/2014/main" id="{F6415554-ED0B-6595-62BB-15B9A7B23EE2}"/>
            </a:ext>
          </a:extLst>
        </xdr:cNvPr>
        <xdr:cNvSpPr/>
      </xdr:nvSpPr>
      <xdr:spPr>
        <a:xfrm>
          <a:off x="9586913" y="1538287"/>
          <a:ext cx="15240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143594</xdr:colOff>
      <xdr:row>18</xdr:row>
      <xdr:rowOff>147902</xdr:rowOff>
    </xdr:from>
    <xdr:to>
      <xdr:col>10</xdr:col>
      <xdr:colOff>188515</xdr:colOff>
      <xdr:row>18</xdr:row>
      <xdr:rowOff>147902</xdr:rowOff>
    </xdr:to>
    <xdr:cxnSp macro="">
      <xdr:nvCxnSpPr>
        <xdr:cNvPr id="7" name="Straight Arrow Connector 6">
          <a:extLst>
            <a:ext uri="{FF2B5EF4-FFF2-40B4-BE49-F238E27FC236}">
              <a16:creationId xmlns:a16="http://schemas.microsoft.com/office/drawing/2014/main" id="{8B8FEA9A-D3A9-4282-8EA3-25E73DBB85AA}"/>
            </a:ext>
          </a:extLst>
        </xdr:cNvPr>
        <xdr:cNvCxnSpPr/>
      </xdr:nvCxnSpPr>
      <xdr:spPr>
        <a:xfrm flipH="1">
          <a:off x="6081837" y="4285324"/>
          <a:ext cx="942850"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52908</xdr:colOff>
      <xdr:row>6</xdr:row>
      <xdr:rowOff>131631</xdr:rowOff>
    </xdr:from>
    <xdr:to>
      <xdr:col>9</xdr:col>
      <xdr:colOff>778866</xdr:colOff>
      <xdr:row>6</xdr:row>
      <xdr:rowOff>133946</xdr:rowOff>
    </xdr:to>
    <xdr:cxnSp macro="">
      <xdr:nvCxnSpPr>
        <xdr:cNvPr id="8" name="Straight Arrow Connector 7">
          <a:extLst>
            <a:ext uri="{FF2B5EF4-FFF2-40B4-BE49-F238E27FC236}">
              <a16:creationId xmlns:a16="http://schemas.microsoft.com/office/drawing/2014/main" id="{2CE6F686-4302-4440-B910-0A7E68847956}"/>
            </a:ext>
          </a:extLst>
        </xdr:cNvPr>
        <xdr:cNvCxnSpPr/>
      </xdr:nvCxnSpPr>
      <xdr:spPr>
        <a:xfrm flipH="1" flipV="1">
          <a:off x="5991151" y="1451240"/>
          <a:ext cx="725958" cy="231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314325</xdr:colOff>
      <xdr:row>6</xdr:row>
      <xdr:rowOff>76200</xdr:rowOff>
    </xdr:from>
    <xdr:to>
      <xdr:col>2</xdr:col>
      <xdr:colOff>314325</xdr:colOff>
      <xdr:row>7</xdr:row>
      <xdr:rowOff>133350</xdr:rowOff>
    </xdr:to>
    <xdr:cxnSp macro="">
      <xdr:nvCxnSpPr>
        <xdr:cNvPr id="3" name="Straight Arrow Connector 2">
          <a:extLst>
            <a:ext uri="{FF2B5EF4-FFF2-40B4-BE49-F238E27FC236}">
              <a16:creationId xmlns:a16="http://schemas.microsoft.com/office/drawing/2014/main" id="{18982240-D70E-4EFC-877B-E7684896A6E8}"/>
            </a:ext>
          </a:extLst>
        </xdr:cNvPr>
        <xdr:cNvCxnSpPr/>
      </xdr:nvCxnSpPr>
      <xdr:spPr>
        <a:xfrm>
          <a:off x="1609725" y="1276350"/>
          <a:ext cx="0" cy="257175"/>
        </a:xfrm>
        <a:prstGeom prst="straightConnector1">
          <a:avLst/>
        </a:prstGeom>
        <a:ln w="31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300037</xdr:colOff>
      <xdr:row>6</xdr:row>
      <xdr:rowOff>9525</xdr:rowOff>
    </xdr:from>
    <xdr:to>
      <xdr:col>5</xdr:col>
      <xdr:colOff>300037</xdr:colOff>
      <xdr:row>7</xdr:row>
      <xdr:rowOff>66675</xdr:rowOff>
    </xdr:to>
    <xdr:cxnSp macro="">
      <xdr:nvCxnSpPr>
        <xdr:cNvPr id="5" name="Straight Arrow Connector 4">
          <a:extLst>
            <a:ext uri="{FF2B5EF4-FFF2-40B4-BE49-F238E27FC236}">
              <a16:creationId xmlns:a16="http://schemas.microsoft.com/office/drawing/2014/main" id="{ACC67756-93F7-46C5-9D10-8447C3F605F4}"/>
            </a:ext>
          </a:extLst>
        </xdr:cNvPr>
        <xdr:cNvCxnSpPr/>
      </xdr:nvCxnSpPr>
      <xdr:spPr>
        <a:xfrm>
          <a:off x="3300412" y="1419225"/>
          <a:ext cx="0" cy="295275"/>
        </a:xfrm>
        <a:prstGeom prst="straightConnector1">
          <a:avLst/>
        </a:prstGeom>
        <a:ln w="31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A2517-9736-420F-9BA4-6EB23AFA64A9}">
  <dimension ref="A5:I16"/>
  <sheetViews>
    <sheetView showGridLines="0" tabSelected="1" topLeftCell="A2" workbookViewId="0">
      <selection activeCell="R16" sqref="R16"/>
    </sheetView>
  </sheetViews>
  <sheetFormatPr defaultRowHeight="15" x14ac:dyDescent="0.25"/>
  <sheetData>
    <row r="5" spans="1:9" ht="10.9" customHeight="1" x14ac:dyDescent="0.35">
      <c r="A5" s="53"/>
      <c r="B5" s="53"/>
      <c r="C5" s="53"/>
      <c r="D5" s="53"/>
      <c r="E5" s="53"/>
    </row>
    <row r="6" spans="1:9" ht="24" x14ac:dyDescent="0.35">
      <c r="A6" s="52" t="s">
        <v>65</v>
      </c>
      <c r="B6" s="53"/>
      <c r="C6" s="53"/>
      <c r="D6" s="53"/>
      <c r="E6" s="53"/>
    </row>
    <row r="7" spans="1:9" ht="23.25" x14ac:dyDescent="0.35">
      <c r="A7" s="54" t="s">
        <v>64</v>
      </c>
      <c r="B7" s="53"/>
      <c r="C7" s="53"/>
      <c r="D7" s="53"/>
      <c r="E7" s="53"/>
    </row>
    <row r="8" spans="1:9" ht="3.4" customHeight="1" x14ac:dyDescent="0.35">
      <c r="A8" s="53"/>
      <c r="B8" s="53"/>
      <c r="C8" s="53"/>
      <c r="D8" s="53"/>
      <c r="E8" s="53"/>
    </row>
    <row r="13" spans="1:9" ht="61.5" x14ac:dyDescent="0.9">
      <c r="I13" s="55" t="s">
        <v>62</v>
      </c>
    </row>
    <row r="14" spans="1:9" ht="28.5" x14ac:dyDescent="0.45">
      <c r="I14" s="51"/>
    </row>
    <row r="15" spans="1:9" ht="28.5" x14ac:dyDescent="0.45">
      <c r="I15" s="51"/>
    </row>
    <row r="16" spans="1:9" ht="61.5" x14ac:dyDescent="0.9">
      <c r="I16" s="55" t="s">
        <v>63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63556-152A-42AB-9F1A-CF5B93AB19E2}">
  <dimension ref="A1:C18"/>
  <sheetViews>
    <sheetView showGridLines="0" workbookViewId="0">
      <selection activeCell="D3" sqref="D3"/>
    </sheetView>
  </sheetViews>
  <sheetFormatPr defaultColWidth="9" defaultRowHeight="21" x14ac:dyDescent="0.35"/>
  <cols>
    <col min="1" max="16384" width="9" style="32"/>
  </cols>
  <sheetData>
    <row r="1" spans="1:3" ht="26.25" x14ac:dyDescent="0.4">
      <c r="A1" s="37" t="s">
        <v>44</v>
      </c>
    </row>
    <row r="2" spans="1:3" s="24" customFormat="1" ht="23.25" x14ac:dyDescent="0.35"/>
    <row r="3" spans="1:3" s="24" customFormat="1" ht="26.25" x14ac:dyDescent="0.4">
      <c r="A3" s="39" t="s">
        <v>42</v>
      </c>
      <c r="B3" s="40" t="s">
        <v>43</v>
      </c>
    </row>
    <row r="4" spans="1:3" s="24" customFormat="1" ht="38.25" customHeight="1" x14ac:dyDescent="0.4">
      <c r="A4" s="47" t="s">
        <v>42</v>
      </c>
      <c r="B4" s="40" t="s">
        <v>45</v>
      </c>
    </row>
    <row r="5" spans="1:3" s="24" customFormat="1" ht="39.75" customHeight="1" x14ac:dyDescent="0.4">
      <c r="A5" s="47" t="s">
        <v>42</v>
      </c>
      <c r="B5" s="41" t="s">
        <v>40</v>
      </c>
    </row>
    <row r="6" spans="1:3" s="24" customFormat="1" ht="37.9" customHeight="1" x14ac:dyDescent="0.4">
      <c r="A6" s="47" t="s">
        <v>42</v>
      </c>
      <c r="B6" s="41" t="s">
        <v>41</v>
      </c>
      <c r="C6" s="38"/>
    </row>
    <row r="7" spans="1:3" s="24" customFormat="1" ht="26.25" x14ac:dyDescent="0.4">
      <c r="B7" s="41" t="s">
        <v>46</v>
      </c>
      <c r="C7" s="38"/>
    </row>
    <row r="8" spans="1:3" s="24" customFormat="1" ht="26.25" x14ac:dyDescent="0.4">
      <c r="B8" s="41" t="s">
        <v>47</v>
      </c>
      <c r="C8" s="38"/>
    </row>
    <row r="9" spans="1:3" s="24" customFormat="1" ht="26.25" x14ac:dyDescent="0.4">
      <c r="B9" s="41" t="s">
        <v>48</v>
      </c>
      <c r="C9" s="38"/>
    </row>
    <row r="10" spans="1:3" s="24" customFormat="1" ht="26.25" x14ac:dyDescent="0.4">
      <c r="B10" s="41" t="s">
        <v>49</v>
      </c>
      <c r="C10" s="38"/>
    </row>
    <row r="11" spans="1:3" s="24" customFormat="1" ht="26.25" x14ac:dyDescent="0.4">
      <c r="B11" s="41" t="s">
        <v>50</v>
      </c>
      <c r="C11" s="38"/>
    </row>
    <row r="12" spans="1:3" s="24" customFormat="1" ht="37.5" customHeight="1" x14ac:dyDescent="0.4">
      <c r="A12" s="47" t="s">
        <v>42</v>
      </c>
      <c r="B12" s="41" t="s">
        <v>58</v>
      </c>
      <c r="C12" s="38"/>
    </row>
    <row r="13" spans="1:3" s="24" customFormat="1" ht="37.5" customHeight="1" x14ac:dyDescent="0.4">
      <c r="A13" s="47" t="s">
        <v>42</v>
      </c>
      <c r="B13" s="40" t="s">
        <v>53</v>
      </c>
    </row>
    <row r="14" spans="1:3" s="24" customFormat="1" ht="26.25" x14ac:dyDescent="0.4">
      <c r="B14" s="40" t="s">
        <v>54</v>
      </c>
    </row>
    <row r="15" spans="1:3" s="24" customFormat="1" ht="26.25" x14ac:dyDescent="0.4">
      <c r="B15" s="40"/>
    </row>
    <row r="16" spans="1:3" s="24" customFormat="1" ht="26.25" x14ac:dyDescent="0.4">
      <c r="A16" s="47" t="s">
        <v>42</v>
      </c>
      <c r="B16" s="40" t="s">
        <v>55</v>
      </c>
    </row>
    <row r="17" spans="2:2" ht="26.25" x14ac:dyDescent="0.4">
      <c r="B17" s="40" t="s">
        <v>56</v>
      </c>
    </row>
    <row r="18" spans="2:2" ht="26.25" x14ac:dyDescent="0.4">
      <c r="B18" s="40" t="s">
        <v>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DD66B-D017-405E-82DF-1B66946C666C}">
  <dimension ref="A1:C20"/>
  <sheetViews>
    <sheetView showGridLines="0" topLeftCell="A3" workbookViewId="0">
      <selection activeCell="G6" sqref="G6"/>
    </sheetView>
  </sheetViews>
  <sheetFormatPr defaultColWidth="9" defaultRowHeight="18.75" x14ac:dyDescent="0.3"/>
  <cols>
    <col min="1" max="1" width="9" style="8"/>
    <col min="2" max="2" width="5.5703125" style="8" customWidth="1"/>
    <col min="3" max="3" width="69.42578125" style="8" customWidth="1"/>
    <col min="4" max="16384" width="9" style="8"/>
  </cols>
  <sheetData>
    <row r="1" spans="1:3" ht="23.25" x14ac:dyDescent="0.35">
      <c r="A1" s="34" t="s">
        <v>18</v>
      </c>
    </row>
    <row r="2" spans="1:3" ht="21" x14ac:dyDescent="0.35">
      <c r="A2" s="35" t="s">
        <v>19</v>
      </c>
    </row>
    <row r="3" spans="1:3" ht="13.15" customHeight="1" x14ac:dyDescent="0.3">
      <c r="A3" s="9"/>
    </row>
    <row r="4" spans="1:3" s="24" customFormat="1" ht="8.85" customHeight="1" x14ac:dyDescent="0.35"/>
    <row r="5" spans="1:3" s="24" customFormat="1" ht="99" x14ac:dyDescent="0.4">
      <c r="C5" s="44" t="s">
        <v>52</v>
      </c>
    </row>
    <row r="6" spans="1:3" s="24" customFormat="1" ht="17.25" customHeight="1" x14ac:dyDescent="0.4">
      <c r="C6" s="45"/>
    </row>
    <row r="7" spans="1:3" s="24" customFormat="1" ht="303.75" customHeight="1" x14ac:dyDescent="0.35">
      <c r="C7" s="46" t="s">
        <v>51</v>
      </c>
    </row>
    <row r="8" spans="1:3" s="24" customFormat="1" ht="26.25" hidden="1" x14ac:dyDescent="0.4">
      <c r="C8" s="42"/>
    </row>
    <row r="9" spans="1:3" s="24" customFormat="1" ht="49.5" customHeight="1" x14ac:dyDescent="0.35">
      <c r="C9" s="36" t="s">
        <v>39</v>
      </c>
    </row>
    <row r="10" spans="1:3" s="24" customFormat="1" ht="23.25" x14ac:dyDescent="0.35">
      <c r="C10" s="43"/>
    </row>
    <row r="11" spans="1:3" s="24" customFormat="1" ht="23.25" x14ac:dyDescent="0.35">
      <c r="C11" s="36"/>
    </row>
    <row r="12" spans="1:3" s="24" customFormat="1" ht="23.25" x14ac:dyDescent="0.35">
      <c r="C12" s="36"/>
    </row>
    <row r="13" spans="1:3" s="24" customFormat="1" ht="23.25" x14ac:dyDescent="0.35">
      <c r="C13" s="36"/>
    </row>
    <row r="14" spans="1:3" s="24" customFormat="1" ht="23.25" x14ac:dyDescent="0.35">
      <c r="C14" s="36"/>
    </row>
    <row r="15" spans="1:3" s="24" customFormat="1" ht="23.25" x14ac:dyDescent="0.35">
      <c r="C15" s="36"/>
    </row>
    <row r="16" spans="1:3" s="24" customFormat="1" ht="23.25" x14ac:dyDescent="0.35">
      <c r="C16" s="36"/>
    </row>
    <row r="17" spans="3:3" s="24" customFormat="1" ht="23.25" x14ac:dyDescent="0.35">
      <c r="C17" s="36"/>
    </row>
    <row r="18" spans="3:3" s="24" customFormat="1" ht="23.25" x14ac:dyDescent="0.35">
      <c r="C18" s="36"/>
    </row>
    <row r="19" spans="3:3" s="24" customFormat="1" ht="23.25" x14ac:dyDescent="0.35">
      <c r="C19" s="36"/>
    </row>
    <row r="20" spans="3:3" s="24" customFormat="1" ht="23.25" x14ac:dyDescent="0.35">
      <c r="C20" s="3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16BAC-29EB-44F1-A513-9EAE434D8A10}">
  <dimension ref="A1"/>
  <sheetViews>
    <sheetView showGridLines="0" workbookViewId="0">
      <selection activeCell="C36" sqref="C36"/>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C68A8-6277-4B43-B092-121029B2034B}">
  <dimension ref="A1:R25"/>
  <sheetViews>
    <sheetView zoomScale="96" zoomScaleNormal="96" workbookViewId="0">
      <selection activeCell="A4" sqref="A4"/>
    </sheetView>
  </sheetViews>
  <sheetFormatPr defaultColWidth="9" defaultRowHeight="15" x14ac:dyDescent="0.25"/>
  <cols>
    <col min="1" max="1" width="4" style="4" customWidth="1"/>
    <col min="2" max="2" width="9" style="4"/>
    <col min="3" max="4" width="9.140625" style="4" bestFit="1" customWidth="1"/>
    <col min="5" max="5" width="9.85546875" style="4" bestFit="1" customWidth="1"/>
    <col min="6" max="6" width="5.42578125" style="4" customWidth="1"/>
    <col min="7" max="9" width="12" style="4" customWidth="1"/>
    <col min="10" max="10" width="12.5703125" style="4" bestFit="1" customWidth="1"/>
    <col min="11" max="11" width="11.7109375" style="4" customWidth="1"/>
    <col min="12" max="16384" width="9" style="4"/>
  </cols>
  <sheetData>
    <row r="1" spans="1:18" ht="18.75" x14ac:dyDescent="0.3">
      <c r="A1" s="3" t="s">
        <v>11</v>
      </c>
    </row>
    <row r="3" spans="1:18" ht="18.75" x14ac:dyDescent="0.3">
      <c r="B3" s="12"/>
      <c r="C3" s="12" t="s">
        <v>12</v>
      </c>
      <c r="D3" s="12"/>
      <c r="E3" s="12"/>
      <c r="F3" s="12"/>
      <c r="G3" s="12"/>
      <c r="H3" s="12"/>
      <c r="I3" s="12"/>
    </row>
    <row r="4" spans="1:18" ht="18.75" x14ac:dyDescent="0.3">
      <c r="B4" s="12"/>
      <c r="C4" s="12" t="s">
        <v>24</v>
      </c>
      <c r="D4" s="12"/>
      <c r="E4" s="12"/>
      <c r="F4" s="12"/>
      <c r="G4" s="13"/>
      <c r="H4" s="12"/>
      <c r="I4" s="12"/>
    </row>
    <row r="5" spans="1:18" ht="18.75" x14ac:dyDescent="0.3">
      <c r="B5" s="12"/>
      <c r="C5" s="12"/>
      <c r="D5" s="12"/>
      <c r="E5" s="12"/>
      <c r="F5" s="12"/>
      <c r="G5" s="13"/>
      <c r="H5" s="12"/>
      <c r="I5" s="12"/>
      <c r="K5" s="11" t="s">
        <v>60</v>
      </c>
    </row>
    <row r="6" spans="1:18" ht="18" customHeight="1" x14ac:dyDescent="0.3">
      <c r="B6" s="12"/>
      <c r="C6" s="14" t="s">
        <v>13</v>
      </c>
      <c r="D6" s="14" t="s">
        <v>14</v>
      </c>
      <c r="E6" s="14" t="s">
        <v>15</v>
      </c>
      <c r="F6" s="12"/>
      <c r="G6" s="15">
        <v>0.1</v>
      </c>
      <c r="H6" s="15">
        <v>0.15</v>
      </c>
      <c r="I6" s="15">
        <v>0.2</v>
      </c>
      <c r="K6" s="56" t="str">
        <f ca="1">IF(G7=0,"",_xlfn.FORMULATEXT(G7))</f>
        <v>=G$6*$E7</v>
      </c>
      <c r="L6" s="56"/>
    </row>
    <row r="7" spans="1:18" ht="18" customHeight="1" x14ac:dyDescent="0.3">
      <c r="B7" s="12"/>
      <c r="C7" s="16">
        <v>15</v>
      </c>
      <c r="D7" s="16">
        <v>15</v>
      </c>
      <c r="E7" s="17">
        <f>C7*D7</f>
        <v>225</v>
      </c>
      <c r="F7" s="12"/>
      <c r="G7" s="48">
        <f>G$6*$E7</f>
        <v>22.5</v>
      </c>
      <c r="H7" s="48">
        <f t="shared" ref="H7:I11" si="0">H$6*$E7</f>
        <v>33.75</v>
      </c>
      <c r="I7" s="48">
        <f t="shared" si="0"/>
        <v>45</v>
      </c>
      <c r="K7" s="56"/>
      <c r="L7" s="56"/>
      <c r="N7" s="5"/>
      <c r="P7"/>
      <c r="Q7"/>
      <c r="R7"/>
    </row>
    <row r="8" spans="1:18" ht="18" customHeight="1" x14ac:dyDescent="0.3">
      <c r="B8" s="12"/>
      <c r="C8" s="16">
        <v>16</v>
      </c>
      <c r="D8" s="16">
        <v>20</v>
      </c>
      <c r="E8" s="19">
        <f t="shared" ref="E8:E11" si="1">C8*D8</f>
        <v>320</v>
      </c>
      <c r="F8" s="12"/>
      <c r="G8" s="48">
        <f t="shared" ref="G8:G11" si="2">G$6*$E8</f>
        <v>32</v>
      </c>
      <c r="H8" s="48">
        <f t="shared" si="0"/>
        <v>48</v>
      </c>
      <c r="I8" s="48">
        <f t="shared" si="0"/>
        <v>64</v>
      </c>
      <c r="K8" s="56"/>
      <c r="L8" s="56"/>
      <c r="P8"/>
      <c r="Q8"/>
      <c r="R8"/>
    </row>
    <row r="9" spans="1:18" ht="18.75" x14ac:dyDescent="0.3">
      <c r="B9" s="12"/>
      <c r="C9" s="16">
        <v>14</v>
      </c>
      <c r="D9" s="16">
        <v>22</v>
      </c>
      <c r="E9" s="19">
        <f t="shared" si="1"/>
        <v>308</v>
      </c>
      <c r="F9" s="12"/>
      <c r="G9" s="48">
        <f t="shared" si="2"/>
        <v>30.8</v>
      </c>
      <c r="H9" s="48">
        <f t="shared" si="0"/>
        <v>46.199999999999996</v>
      </c>
      <c r="I9" s="48">
        <f t="shared" si="0"/>
        <v>61.6</v>
      </c>
      <c r="P9"/>
      <c r="Q9"/>
      <c r="R9"/>
    </row>
    <row r="10" spans="1:18" ht="18.75" x14ac:dyDescent="0.3">
      <c r="B10" s="12"/>
      <c r="C10" s="16">
        <v>21</v>
      </c>
      <c r="D10" s="16">
        <v>26</v>
      </c>
      <c r="E10" s="19">
        <f t="shared" si="1"/>
        <v>546</v>
      </c>
      <c r="F10" s="12"/>
      <c r="G10" s="48">
        <f t="shared" si="2"/>
        <v>54.6</v>
      </c>
      <c r="H10" s="48">
        <f t="shared" si="0"/>
        <v>81.899999999999991</v>
      </c>
      <c r="I10" s="48">
        <f t="shared" si="0"/>
        <v>109.2</v>
      </c>
      <c r="P10"/>
      <c r="Q10"/>
      <c r="R10"/>
    </row>
    <row r="11" spans="1:18" ht="18.75" x14ac:dyDescent="0.3">
      <c r="B11" s="12"/>
      <c r="C11" s="16">
        <v>18</v>
      </c>
      <c r="D11" s="16">
        <v>12</v>
      </c>
      <c r="E11" s="20">
        <f t="shared" si="1"/>
        <v>216</v>
      </c>
      <c r="F11" s="12"/>
      <c r="G11" s="48">
        <f t="shared" si="2"/>
        <v>21.6</v>
      </c>
      <c r="H11" s="48">
        <f t="shared" si="0"/>
        <v>32.4</v>
      </c>
      <c r="I11" s="48">
        <f t="shared" si="0"/>
        <v>43.2</v>
      </c>
    </row>
    <row r="12" spans="1:18" ht="21" x14ac:dyDescent="0.35">
      <c r="B12" s="12"/>
      <c r="C12" s="12"/>
      <c r="D12" s="12"/>
      <c r="E12" s="12"/>
      <c r="F12" s="12"/>
      <c r="G12" s="12"/>
      <c r="H12" s="12"/>
      <c r="I12" s="12"/>
      <c r="K12" s="23" t="s">
        <v>16</v>
      </c>
    </row>
    <row r="13" spans="1:18" ht="21" x14ac:dyDescent="0.35">
      <c r="B13" s="12"/>
      <c r="C13" s="12"/>
      <c r="D13" s="12"/>
      <c r="E13" s="12"/>
      <c r="F13" s="12"/>
      <c r="G13" s="12"/>
      <c r="H13" s="12"/>
      <c r="I13" s="12"/>
      <c r="K13" s="23" t="s">
        <v>17</v>
      </c>
    </row>
    <row r="14" spans="1:18" ht="21" x14ac:dyDescent="0.35">
      <c r="B14" s="12"/>
      <c r="C14" s="12"/>
      <c r="D14" s="12"/>
      <c r="E14" s="12"/>
      <c r="F14" s="12"/>
      <c r="G14" s="12"/>
      <c r="H14" s="12"/>
      <c r="I14" s="12"/>
      <c r="K14" s="23" t="s">
        <v>61</v>
      </c>
    </row>
    <row r="15" spans="1:18" ht="18.75" x14ac:dyDescent="0.3">
      <c r="B15" s="12"/>
      <c r="C15" s="12"/>
      <c r="D15" s="12"/>
      <c r="E15" s="12"/>
      <c r="F15" s="12"/>
      <c r="G15" s="12"/>
      <c r="H15" s="12"/>
      <c r="I15" s="12"/>
      <c r="K15" s="6"/>
    </row>
    <row r="16" spans="1:18" ht="18.75" x14ac:dyDescent="0.3">
      <c r="B16" s="12"/>
      <c r="C16" s="12" t="s">
        <v>25</v>
      </c>
      <c r="D16" s="12"/>
      <c r="E16" s="12"/>
      <c r="F16" s="12"/>
      <c r="G16" s="12"/>
      <c r="H16" s="12"/>
      <c r="I16" s="12"/>
    </row>
    <row r="17" spans="2:14" ht="18.75" x14ac:dyDescent="0.3">
      <c r="B17" s="12"/>
      <c r="C17" s="12"/>
      <c r="D17" s="12"/>
      <c r="E17" s="12"/>
      <c r="F17" s="12"/>
      <c r="G17" s="12"/>
      <c r="H17" s="12"/>
      <c r="I17" s="12"/>
      <c r="K17" s="5" t="s">
        <v>59</v>
      </c>
    </row>
    <row r="18" spans="2:14" ht="18" customHeight="1" x14ac:dyDescent="0.3">
      <c r="B18" s="12"/>
      <c r="C18" s="14" t="s">
        <v>13</v>
      </c>
      <c r="D18" s="14" t="s">
        <v>14</v>
      </c>
      <c r="E18" s="14" t="s">
        <v>15</v>
      </c>
      <c r="F18" s="12"/>
      <c r="G18" s="15">
        <v>0.1</v>
      </c>
      <c r="H18" s="15">
        <v>0.15</v>
      </c>
      <c r="I18" s="15">
        <v>0.2</v>
      </c>
      <c r="K18" s="56" t="str">
        <f ca="1">IF(G19=0,"",_xlfn.FORMULATEXT(G19))</f>
        <v>=G18:I18*E19:E23</v>
      </c>
      <c r="L18" s="56"/>
      <c r="M18" s="56"/>
      <c r="N18" s="56"/>
    </row>
    <row r="19" spans="2:14" ht="18" customHeight="1" x14ac:dyDescent="0.3">
      <c r="B19" s="12"/>
      <c r="C19" s="16">
        <v>15</v>
      </c>
      <c r="D19" s="16">
        <v>15</v>
      </c>
      <c r="E19" s="17">
        <f>C19*D19</f>
        <v>225</v>
      </c>
      <c r="F19" s="12"/>
      <c r="G19" s="21" cm="1">
        <f t="array" ref="G19:I23">G18:I18*E19:E23</f>
        <v>22.5</v>
      </c>
      <c r="H19" s="22">
        <v>33.75</v>
      </c>
      <c r="I19" s="22">
        <v>45</v>
      </c>
      <c r="K19" s="56"/>
      <c r="L19" s="56"/>
      <c r="M19" s="56"/>
      <c r="N19" s="56"/>
    </row>
    <row r="20" spans="2:14" ht="18" customHeight="1" x14ac:dyDescent="0.3">
      <c r="B20" s="12"/>
      <c r="C20" s="16">
        <v>16</v>
      </c>
      <c r="D20" s="16">
        <v>20</v>
      </c>
      <c r="E20" s="19">
        <f t="shared" ref="E20:E23" si="3">C20*D20</f>
        <v>320</v>
      </c>
      <c r="F20" s="12"/>
      <c r="G20" s="22">
        <v>32</v>
      </c>
      <c r="H20" s="22">
        <v>48</v>
      </c>
      <c r="I20" s="22">
        <v>64</v>
      </c>
      <c r="K20" s="56"/>
      <c r="L20" s="56"/>
      <c r="M20" s="56"/>
      <c r="N20" s="56"/>
    </row>
    <row r="21" spans="2:14" ht="18" customHeight="1" x14ac:dyDescent="0.3">
      <c r="B21" s="12"/>
      <c r="C21" s="16">
        <v>14</v>
      </c>
      <c r="D21" s="16">
        <v>22</v>
      </c>
      <c r="E21" s="19">
        <f t="shared" si="3"/>
        <v>308</v>
      </c>
      <c r="F21" s="12"/>
      <c r="G21" s="22">
        <v>30.8</v>
      </c>
      <c r="H21" s="22">
        <v>46.199999999999996</v>
      </c>
      <c r="I21" s="22">
        <v>61.6</v>
      </c>
      <c r="K21" s="50" t="s">
        <v>27</v>
      </c>
    </row>
    <row r="22" spans="2:14" ht="18.75" x14ac:dyDescent="0.3">
      <c r="B22" s="12"/>
      <c r="C22" s="16">
        <v>21</v>
      </c>
      <c r="D22" s="16">
        <v>26</v>
      </c>
      <c r="E22" s="19">
        <f t="shared" si="3"/>
        <v>546</v>
      </c>
      <c r="F22" s="12"/>
      <c r="G22" s="18">
        <v>54.6</v>
      </c>
      <c r="H22" s="18">
        <v>81.899999999999991</v>
      </c>
      <c r="I22" s="18">
        <v>109.2</v>
      </c>
      <c r="K22" s="4" t="s">
        <v>28</v>
      </c>
    </row>
    <row r="23" spans="2:14" ht="18.75" x14ac:dyDescent="0.3">
      <c r="B23" s="12"/>
      <c r="C23" s="16">
        <v>18</v>
      </c>
      <c r="D23" s="16">
        <v>12</v>
      </c>
      <c r="E23" s="20">
        <f t="shared" si="3"/>
        <v>216</v>
      </c>
      <c r="F23" s="12"/>
      <c r="G23" s="18">
        <v>21.6</v>
      </c>
      <c r="H23" s="18">
        <v>32.4</v>
      </c>
      <c r="I23" s="18">
        <v>43.2</v>
      </c>
      <c r="K23" s="4" t="s">
        <v>66</v>
      </c>
    </row>
    <row r="24" spans="2:14" ht="18.75" x14ac:dyDescent="0.3">
      <c r="B24" s="12"/>
      <c r="C24" s="12"/>
      <c r="D24" s="12"/>
      <c r="E24" s="12"/>
      <c r="F24" s="12"/>
      <c r="G24" s="12"/>
      <c r="H24" s="12"/>
      <c r="I24" s="12"/>
      <c r="K24" s="4" t="s">
        <v>67</v>
      </c>
    </row>
    <row r="25" spans="2:14" ht="18.75" x14ac:dyDescent="0.3">
      <c r="B25" s="12"/>
      <c r="C25" s="12"/>
      <c r="D25" s="12"/>
      <c r="E25" s="12"/>
      <c r="F25" s="12"/>
      <c r="G25" s="12"/>
      <c r="H25" s="12"/>
      <c r="I25" s="12"/>
    </row>
  </sheetData>
  <mergeCells count="2">
    <mergeCell ref="K6:L8"/>
    <mergeCell ref="K18:N20"/>
  </mergeCells>
  <conditionalFormatting sqref="K6">
    <cfRule type="containsErrors" dxfId="3" priority="2">
      <formula>ISERROR(K6)</formula>
    </cfRule>
  </conditionalFormatting>
  <conditionalFormatting sqref="K18">
    <cfRule type="containsErrors" dxfId="2" priority="1">
      <formula>ISERROR(K18)</formula>
    </cfRule>
  </conditionalFormatting>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E0FA8-7D1E-45BF-8F06-B839D31C4FDA}">
  <dimension ref="B2:I38"/>
  <sheetViews>
    <sheetView topLeftCell="A5" workbookViewId="0">
      <selection activeCell="I20" sqref="I20"/>
    </sheetView>
  </sheetViews>
  <sheetFormatPr defaultColWidth="9" defaultRowHeight="15.75" x14ac:dyDescent="0.25"/>
  <cols>
    <col min="1" max="5" width="9" style="1"/>
    <col min="6" max="6" width="9" style="2"/>
    <col min="7" max="16384" width="9" style="1"/>
  </cols>
  <sheetData>
    <row r="2" spans="3:9" ht="18.75" x14ac:dyDescent="0.3">
      <c r="C2" s="25" t="s">
        <v>7</v>
      </c>
      <c r="D2" s="8"/>
      <c r="E2" s="8"/>
      <c r="F2" s="25" t="s">
        <v>10</v>
      </c>
      <c r="G2" s="8"/>
      <c r="H2" s="8"/>
      <c r="I2" s="8"/>
    </row>
    <row r="3" spans="3:9" ht="18.75" x14ac:dyDescent="0.3">
      <c r="C3" s="26" t="s">
        <v>1</v>
      </c>
      <c r="D3" s="8"/>
      <c r="E3" s="8"/>
      <c r="F3" s="25" t="s">
        <v>6</v>
      </c>
      <c r="G3" s="8"/>
      <c r="H3" s="8"/>
      <c r="I3" s="8" t="s">
        <v>5</v>
      </c>
    </row>
    <row r="4" spans="3:9" ht="18.75" x14ac:dyDescent="0.3">
      <c r="C4" s="25" t="s">
        <v>4</v>
      </c>
      <c r="D4" s="8"/>
      <c r="E4" s="8"/>
      <c r="F4" s="25" t="s">
        <v>3</v>
      </c>
      <c r="G4" s="8"/>
      <c r="H4" s="8"/>
      <c r="I4" s="8" t="s">
        <v>2</v>
      </c>
    </row>
    <row r="5" spans="3:9" x14ac:dyDescent="0.25">
      <c r="C5" s="29" t="s">
        <v>1</v>
      </c>
      <c r="F5" s="29" t="s">
        <v>30</v>
      </c>
    </row>
    <row r="6" spans="3:9" ht="23.25" x14ac:dyDescent="0.35">
      <c r="C6" s="24" t="str">
        <f ca="1">_xlfn.FORMULATEXT(C9)</f>
        <v>=RAND()</v>
      </c>
      <c r="D6" s="24"/>
      <c r="E6" s="24"/>
      <c r="F6" s="24" t="str">
        <f ca="1">_xlfn.FORMULATEXT(F9)</f>
        <v>=RANDARRAY(20)</v>
      </c>
      <c r="I6" s="8" t="s">
        <v>8</v>
      </c>
    </row>
    <row r="7" spans="3:9" ht="18.75" x14ac:dyDescent="0.3">
      <c r="I7" s="8"/>
    </row>
    <row r="8" spans="3:9" ht="18.75" x14ac:dyDescent="0.3">
      <c r="I8" s="8"/>
    </row>
    <row r="9" spans="3:9" ht="18.75" x14ac:dyDescent="0.3">
      <c r="C9" s="10">
        <f ca="1">RAND()</f>
        <v>0.3011291553733767</v>
      </c>
      <c r="F9" s="7" cm="1">
        <f t="array" aca="1" ref="F9:F28" ca="1">_xlfn.RANDARRAY(20)</f>
        <v>0.33559096961569246</v>
      </c>
      <c r="I9" s="8"/>
    </row>
    <row r="10" spans="3:9" ht="18.75" x14ac:dyDescent="0.3">
      <c r="C10" s="10">
        <f t="shared" ref="C10:C34" ca="1" si="0">RAND()</f>
        <v>0.83667186151090212</v>
      </c>
      <c r="F10" s="2">
        <f ca="1"/>
        <v>0.11289519390297342</v>
      </c>
      <c r="I10" s="27" t="s">
        <v>1</v>
      </c>
    </row>
    <row r="11" spans="3:9" ht="18.75" x14ac:dyDescent="0.3">
      <c r="C11" s="10">
        <f t="shared" ca="1" si="0"/>
        <v>0.47808777377724365</v>
      </c>
      <c r="F11" s="2">
        <f ca="1"/>
        <v>0.12121681336343726</v>
      </c>
      <c r="I11" s="8" t="s">
        <v>20</v>
      </c>
    </row>
    <row r="12" spans="3:9" ht="18.75" x14ac:dyDescent="0.3">
      <c r="C12" s="10">
        <f t="shared" ca="1" si="0"/>
        <v>0.86777917716965991</v>
      </c>
      <c r="F12" s="2">
        <f ca="1"/>
        <v>2.5598826984961853E-2</v>
      </c>
      <c r="I12" s="8"/>
    </row>
    <row r="13" spans="3:9" ht="18.75" x14ac:dyDescent="0.3">
      <c r="C13" s="10">
        <f t="shared" ca="1" si="0"/>
        <v>0.35015980155200799</v>
      </c>
      <c r="F13" s="2">
        <f ca="1"/>
        <v>0.23364422169064469</v>
      </c>
      <c r="I13" s="27" t="s">
        <v>0</v>
      </c>
    </row>
    <row r="14" spans="3:9" ht="18.75" x14ac:dyDescent="0.3">
      <c r="C14" s="10">
        <f t="shared" ca="1" si="0"/>
        <v>0.1929672318625415</v>
      </c>
      <c r="F14" s="2">
        <f ca="1"/>
        <v>0.43776312200077228</v>
      </c>
      <c r="I14" s="8"/>
    </row>
    <row r="15" spans="3:9" ht="18.75" x14ac:dyDescent="0.3">
      <c r="C15" s="10">
        <f t="shared" ca="1" si="0"/>
        <v>0.82899997638619405</v>
      </c>
      <c r="F15" s="2">
        <f ca="1"/>
        <v>3.8584660304640028E-2</v>
      </c>
      <c r="I15" s="8"/>
    </row>
    <row r="16" spans="3:9" ht="18.75" x14ac:dyDescent="0.3">
      <c r="C16" s="10">
        <f t="shared" ca="1" si="0"/>
        <v>8.3021329438054736E-2</v>
      </c>
      <c r="F16" s="2">
        <f ca="1"/>
        <v>0.21541540883923305</v>
      </c>
      <c r="I16" s="8" t="s">
        <v>9</v>
      </c>
    </row>
    <row r="17" spans="2:9" ht="18.75" x14ac:dyDescent="0.3">
      <c r="C17" s="10">
        <f t="shared" ca="1" si="0"/>
        <v>0.57425745422626973</v>
      </c>
      <c r="F17" s="2">
        <f ca="1"/>
        <v>0.66708240629361049</v>
      </c>
      <c r="I17" s="8" t="s">
        <v>68</v>
      </c>
    </row>
    <row r="18" spans="2:9" ht="18.75" x14ac:dyDescent="0.3">
      <c r="C18" s="10">
        <f t="shared" ca="1" si="0"/>
        <v>0.88538353200394593</v>
      </c>
      <c r="F18" s="2">
        <f ca="1"/>
        <v>0.67845890925428609</v>
      </c>
      <c r="I18" s="8" t="s">
        <v>21</v>
      </c>
    </row>
    <row r="19" spans="2:9" ht="18.75" x14ac:dyDescent="0.3">
      <c r="C19" s="10">
        <f t="shared" ca="1" si="0"/>
        <v>0.74993027545051572</v>
      </c>
      <c r="F19" s="2">
        <f ca="1"/>
        <v>0.4613271445235172</v>
      </c>
      <c r="I19" s="28" t="s">
        <v>22</v>
      </c>
    </row>
    <row r="20" spans="2:9" ht="18.75" x14ac:dyDescent="0.3">
      <c r="C20" s="10">
        <f t="shared" ca="1" si="0"/>
        <v>0.33528940452222267</v>
      </c>
      <c r="F20" s="2">
        <f ca="1"/>
        <v>0.82489073196164497</v>
      </c>
      <c r="I20" s="28" t="s">
        <v>23</v>
      </c>
    </row>
    <row r="21" spans="2:9" ht="18.75" x14ac:dyDescent="0.3">
      <c r="C21" s="10">
        <f t="shared" ca="1" si="0"/>
        <v>2.4388354420891267E-2</v>
      </c>
      <c r="F21" s="2">
        <f ca="1"/>
        <v>0.44955610454654504</v>
      </c>
      <c r="I21" s="8"/>
    </row>
    <row r="22" spans="2:9" ht="18.75" x14ac:dyDescent="0.3">
      <c r="C22" s="10">
        <f t="shared" ca="1" si="0"/>
        <v>0.73498865178174833</v>
      </c>
      <c r="F22" s="2">
        <f ca="1"/>
        <v>2.2093835517774885E-2</v>
      </c>
      <c r="I22" s="49" t="s">
        <v>26</v>
      </c>
    </row>
    <row r="23" spans="2:9" x14ac:dyDescent="0.25">
      <c r="C23" s="10">
        <f t="shared" ca="1" si="0"/>
        <v>0.71520244272971867</v>
      </c>
      <c r="F23" s="2">
        <f ca="1"/>
        <v>0.36556548454010218</v>
      </c>
    </row>
    <row r="24" spans="2:9" x14ac:dyDescent="0.25">
      <c r="C24" s="10">
        <f t="shared" ca="1" si="0"/>
        <v>0.76596843711966678</v>
      </c>
      <c r="F24" s="2">
        <f ca="1"/>
        <v>0.85617110446915889</v>
      </c>
      <c r="I24" s="1" t="s">
        <v>69</v>
      </c>
    </row>
    <row r="25" spans="2:9" x14ac:dyDescent="0.25">
      <c r="C25" s="10">
        <f t="shared" ca="1" si="0"/>
        <v>0.30637249944923461</v>
      </c>
      <c r="F25" s="2">
        <f ca="1"/>
        <v>0.41320722884433492</v>
      </c>
    </row>
    <row r="26" spans="2:9" x14ac:dyDescent="0.25">
      <c r="C26" s="10">
        <f t="shared" ca="1" si="0"/>
        <v>0.35567550790827385</v>
      </c>
      <c r="F26" s="2">
        <f ca="1"/>
        <v>0.31456881289491911</v>
      </c>
    </row>
    <row r="27" spans="2:9" x14ac:dyDescent="0.25">
      <c r="C27" s="10">
        <f t="shared" ca="1" si="0"/>
        <v>0.65517343485624313</v>
      </c>
      <c r="F27" s="2">
        <f ca="1"/>
        <v>0.35204708415861763</v>
      </c>
    </row>
    <row r="28" spans="2:9" x14ac:dyDescent="0.25">
      <c r="B28" s="30" t="s">
        <v>29</v>
      </c>
      <c r="C28" s="10">
        <f t="shared" ca="1" si="0"/>
        <v>0.19940855505699495</v>
      </c>
      <c r="F28" s="2">
        <f ca="1"/>
        <v>0.82311053397400991</v>
      </c>
    </row>
    <row r="29" spans="2:9" x14ac:dyDescent="0.25">
      <c r="C29" s="10">
        <f t="shared" ca="1" si="0"/>
        <v>0.24033678197544572</v>
      </c>
    </row>
    <row r="30" spans="2:9" x14ac:dyDescent="0.25">
      <c r="C30" s="10">
        <f t="shared" ca="1" si="0"/>
        <v>0.87158373047996374</v>
      </c>
    </row>
    <row r="31" spans="2:9" x14ac:dyDescent="0.25">
      <c r="C31" s="10">
        <f t="shared" ca="1" si="0"/>
        <v>0.71959126860745182</v>
      </c>
    </row>
    <row r="32" spans="2:9" x14ac:dyDescent="0.25">
      <c r="C32" s="10">
        <f t="shared" ca="1" si="0"/>
        <v>0.44313578773693185</v>
      </c>
    </row>
    <row r="33" spans="3:3" x14ac:dyDescent="0.25">
      <c r="C33" s="10">
        <f t="shared" ca="1" si="0"/>
        <v>0.35307272397392075</v>
      </c>
    </row>
    <row r="34" spans="3:3" x14ac:dyDescent="0.25">
      <c r="C34" s="10">
        <f t="shared" ca="1" si="0"/>
        <v>0.7483696834434822</v>
      </c>
    </row>
    <row r="35" spans="3:3" x14ac:dyDescent="0.25">
      <c r="C35" s="10"/>
    </row>
    <row r="36" spans="3:3" x14ac:dyDescent="0.25">
      <c r="C36" s="10"/>
    </row>
    <row r="37" spans="3:3" x14ac:dyDescent="0.25">
      <c r="C37" s="10"/>
    </row>
    <row r="38" spans="3:3" x14ac:dyDescent="0.25">
      <c r="C38" s="10"/>
    </row>
  </sheetData>
  <conditionalFormatting sqref="C6">
    <cfRule type="containsErrors" dxfId="1" priority="2">
      <formula>ISERROR(C6)</formula>
    </cfRule>
  </conditionalFormatting>
  <conditionalFormatting sqref="F6">
    <cfRule type="containsErrors" dxfId="0" priority="1">
      <formula>ISERROR(F6)</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CDF74-A24E-4062-A67B-5DD9B14EFDE5}">
  <dimension ref="A1:B11"/>
  <sheetViews>
    <sheetView showGridLines="0" workbookViewId="0">
      <selection activeCell="G17" sqref="G17"/>
    </sheetView>
  </sheetViews>
  <sheetFormatPr defaultColWidth="9" defaultRowHeight="21" x14ac:dyDescent="0.35"/>
  <cols>
    <col min="1" max="16384" width="9" style="32"/>
  </cols>
  <sheetData>
    <row r="1" spans="1:2" ht="23.25" x14ac:dyDescent="0.35">
      <c r="A1" s="34" t="s">
        <v>38</v>
      </c>
    </row>
    <row r="4" spans="1:2" x14ac:dyDescent="0.35">
      <c r="B4" s="31" t="s">
        <v>31</v>
      </c>
    </row>
    <row r="5" spans="1:2" x14ac:dyDescent="0.35">
      <c r="B5" s="31"/>
    </row>
    <row r="6" spans="1:2" ht="30.95" customHeight="1" x14ac:dyDescent="0.35">
      <c r="B6" s="33" t="s">
        <v>32</v>
      </c>
    </row>
    <row r="7" spans="1:2" ht="30.95" customHeight="1" x14ac:dyDescent="0.35">
      <c r="B7" s="33" t="s">
        <v>33</v>
      </c>
    </row>
    <row r="8" spans="1:2" ht="30.95" customHeight="1" x14ac:dyDescent="0.35">
      <c r="B8" s="33" t="s">
        <v>34</v>
      </c>
    </row>
    <row r="9" spans="1:2" ht="30.95" customHeight="1" x14ac:dyDescent="0.35">
      <c r="B9" s="33" t="s">
        <v>35</v>
      </c>
    </row>
    <row r="10" spans="1:2" ht="30.95" customHeight="1" x14ac:dyDescent="0.35">
      <c r="B10" s="33" t="s">
        <v>36</v>
      </c>
    </row>
    <row r="11" spans="1:2" ht="30.95" customHeight="1" x14ac:dyDescent="0.35">
      <c r="B11" s="33" t="s">
        <v>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Welcome</vt:lpstr>
      <vt:lpstr>Intro</vt:lpstr>
      <vt:lpstr> New-Dynamic Arrays</vt:lpstr>
      <vt:lpstr>Excel365</vt:lpstr>
      <vt:lpstr>ABS vs Dynamic Arrays</vt:lpstr>
      <vt:lpstr>Legacy vs Dynamic Arrays</vt:lpstr>
      <vt:lpstr>#SPILL! errors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Colville</dc:creator>
  <cp:lastModifiedBy>Jim Colville</cp:lastModifiedBy>
  <dcterms:created xsi:type="dcterms:W3CDTF">2021-06-02T23:36:52Z</dcterms:created>
  <dcterms:modified xsi:type="dcterms:W3CDTF">2025-06-15T22:34:56Z</dcterms:modified>
</cp:coreProperties>
</file>