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jimcolvillecpa-my.sharepoint.com/personal/jim_jimcolvillecpa_com/Documents/Excel365Solutions-Curriculum/Files/"/>
    </mc:Choice>
  </mc:AlternateContent>
  <xr:revisionPtr revIDLastSave="469" documentId="14_{BF1506E5-A986-4CA3-A3B6-E54DF2CE8C15}" xr6:coauthVersionLast="47" xr6:coauthVersionMax="47" xr10:uidLastSave="{E71DFF74-F099-4F3D-988B-95C3510B8384}"/>
  <bookViews>
    <workbookView xWindow="-26550" yWindow="2715" windowWidth="21600" windowHeight="11295" activeTab="1" xr2:uid="{00000000-000D-0000-FFFF-FFFF00000000}"/>
  </bookViews>
  <sheets>
    <sheet name="Main" sheetId="7" r:id="rId1"/>
    <sheet name="% Change" sheetId="1" r:id="rId2"/>
    <sheet name="Notes" sheetId="4" r:id="rId3"/>
    <sheet name="Conditional Formatting" sheetId="5" r:id="rId4"/>
    <sheet name="Example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E23" i="1"/>
  <c r="E22" i="1"/>
  <c r="E21" i="1"/>
  <c r="E20" i="1"/>
  <c r="E19" i="1"/>
  <c r="E18" i="1"/>
  <c r="D53" i="1"/>
  <c r="E53" i="1" s="1"/>
  <c r="E52" i="1"/>
  <c r="D52" i="1"/>
  <c r="E51" i="1"/>
  <c r="D51" i="1"/>
  <c r="D50" i="1"/>
  <c r="E50" i="1" s="1"/>
  <c r="D49" i="1"/>
  <c r="E49" i="1" s="1"/>
  <c r="D48" i="1"/>
  <c r="E48" i="1" s="1"/>
  <c r="E14" i="1"/>
  <c r="E13" i="1"/>
  <c r="E12" i="1"/>
  <c r="E11" i="1"/>
  <c r="E10" i="1"/>
  <c r="E43" i="1"/>
  <c r="D43" i="1"/>
  <c r="E42" i="1"/>
  <c r="D42" i="1"/>
  <c r="E41" i="1"/>
  <c r="D41" i="1"/>
  <c r="D40" i="1"/>
  <c r="E40" i="1" s="1"/>
  <c r="E39" i="1"/>
  <c r="D39" i="1"/>
  <c r="E11" i="6"/>
  <c r="F11" i="6" s="1"/>
  <c r="E10" i="6"/>
  <c r="F10" i="6" s="1"/>
  <c r="E9" i="6"/>
  <c r="F9" i="6" s="1"/>
  <c r="E8" i="6"/>
  <c r="F8" i="6" s="1"/>
  <c r="E7" i="6"/>
  <c r="F7" i="6" s="1"/>
  <c r="E6" i="6"/>
  <c r="F6" i="6" s="1"/>
  <c r="D23" i="5"/>
  <c r="D22" i="5"/>
  <c r="D21" i="5"/>
  <c r="D20" i="5"/>
  <c r="D19" i="5"/>
  <c r="D14" i="5"/>
  <c r="D13" i="5"/>
  <c r="D12" i="5"/>
  <c r="D11" i="5"/>
  <c r="D10" i="5"/>
  <c r="D38" i="4" l="1"/>
  <c r="E38" i="4" s="1"/>
  <c r="E36" i="4"/>
  <c r="D36" i="4"/>
  <c r="E33" i="4"/>
  <c r="D33" i="4"/>
  <c r="D30" i="4"/>
  <c r="E30" i="4" s="1"/>
  <c r="D28" i="4"/>
  <c r="E28" i="4" s="1"/>
  <c r="D26" i="4"/>
  <c r="E26" i="4" s="1"/>
  <c r="D20" i="4"/>
  <c r="E20" i="4" s="1"/>
  <c r="D17" i="4"/>
  <c r="E17" i="4" s="1"/>
  <c r="D14" i="4"/>
  <c r="E14" i="4" s="1"/>
  <c r="D12" i="4"/>
  <c r="E12" i="4" s="1"/>
  <c r="D10" i="4"/>
  <c r="E10" i="4" s="1"/>
  <c r="D22" i="1"/>
  <c r="D23" i="1"/>
  <c r="D20" i="1"/>
  <c r="D19" i="1"/>
  <c r="D18" i="1"/>
  <c r="D21" i="1"/>
  <c r="D11" i="1"/>
  <c r="D12" i="1"/>
  <c r="D14" i="1"/>
  <c r="D13" i="1"/>
  <c r="D10" i="1"/>
  <c r="F33" i="4"/>
  <c r="G26" i="4"/>
  <c r="G36" i="4"/>
  <c r="F17" i="4"/>
  <c r="G30" i="4"/>
  <c r="F20" i="4"/>
  <c r="F36" i="4"/>
  <c r="F12" i="4"/>
  <c r="F10" i="4"/>
  <c r="G38" i="4"/>
  <c r="G28" i="4"/>
  <c r="G10" i="4"/>
  <c r="F28" i="4"/>
  <c r="G20" i="4"/>
  <c r="G14" i="4"/>
  <c r="F14" i="4"/>
  <c r="G12" i="4"/>
  <c r="F26" i="4"/>
  <c r="F30" i="4"/>
  <c r="G17" i="4"/>
  <c r="F38" i="4"/>
  <c r="G33" i="4"/>
</calcChain>
</file>

<file path=xl/sharedStrings.xml><?xml version="1.0" encoding="utf-8"?>
<sst xmlns="http://schemas.openxmlformats.org/spreadsheetml/2006/main" count="79" uniqueCount="54">
  <si>
    <t>Change</t>
  </si>
  <si>
    <t>% Change</t>
  </si>
  <si>
    <t>Comments</t>
  </si>
  <si>
    <t>Results as expected</t>
  </si>
  <si>
    <t>Results as expected with negative %</t>
  </si>
  <si>
    <t>This will always result in -100%</t>
  </si>
  <si>
    <t>This result is meaningless. The number Increased and the percent changed Decreased</t>
  </si>
  <si>
    <t>Possible Solutions</t>
  </si>
  <si>
    <t>Percent Change</t>
  </si>
  <si>
    <t xml:space="preserve">It is desired to have the #DIV/0! display as N/A </t>
  </si>
  <si>
    <t>If zero in base year, then N/A, if zero in current year, compute as normal</t>
  </si>
  <si>
    <t>Col D</t>
  </si>
  <si>
    <t>Col E</t>
  </si>
  <si>
    <t>The IF B25=0 will result in N/A rather than an error</t>
  </si>
  <si>
    <t>using IF in row 31 and ISERROR in row 34</t>
  </si>
  <si>
    <t>Highlighting the background if number is positive or negative</t>
  </si>
  <si>
    <t>with Conditional Formatting</t>
  </si>
  <si>
    <t>Displaying an Up or Down arrow if number is positive or negative</t>
  </si>
  <si>
    <t>and with explanation</t>
  </si>
  <si>
    <t>with the Formulas displayed</t>
  </si>
  <si>
    <t>If PY is negative  AND  CY is positive, show the % change as  -F21/D21 i.e. reverse the sign</t>
  </si>
  <si>
    <t>Rent</t>
  </si>
  <si>
    <t>Supplies</t>
  </si>
  <si>
    <t>Printing</t>
  </si>
  <si>
    <t>Travel</t>
  </si>
  <si>
    <t>Telephone</t>
  </si>
  <si>
    <t>Facilities</t>
  </si>
  <si>
    <t>Sample Company</t>
  </si>
  <si>
    <t>Comparative P&amp;L</t>
  </si>
  <si>
    <t>Column D</t>
  </si>
  <si>
    <t>In the absence of specific reporting requirements (a specific required format)</t>
  </si>
  <si>
    <t>The above format is preferrable as it shows both the Dollar amount change and</t>
  </si>
  <si>
    <t>the percent change.</t>
  </si>
  <si>
    <t>Excel Presentation Files</t>
  </si>
  <si>
    <t>Provided by:</t>
  </si>
  <si>
    <t>Jim Colville, CPA-Retired, CFE-Retired</t>
  </si>
  <si>
    <t>Excel365Solutions.com</t>
  </si>
  <si>
    <t>using IF in row 20 and 21 and ISERROR in row 22</t>
  </si>
  <si>
    <t>This would revise the  % Change  formula as follows:  =C30/B30-1</t>
  </si>
  <si>
    <t>Note:</t>
  </si>
  <si>
    <t>However, your format may need to look like row 30, no dollar amount column.</t>
  </si>
  <si>
    <t>Note the arrows are a part of the cell; i.e. not in a separate cell</t>
  </si>
  <si>
    <t>Condiditonal Formatting in the Home Menu:</t>
  </si>
  <si>
    <t>This #DIV/0!  is stating there is formula error and that the error is dividing by zero</t>
  </si>
  <si>
    <t xml:space="preserve">If the current year is zero, the result will always be -100% </t>
  </si>
  <si>
    <t>regardless of the possitive value in the base year.</t>
  </si>
  <si>
    <t xml:space="preserve">#DIV/0!is stating there is formula error and that the error is </t>
  </si>
  <si>
    <t>dividing by zero</t>
  </si>
  <si>
    <t xml:space="preserve">This result is meaningless. The number Increased and the </t>
  </si>
  <si>
    <t>percent changed decreased</t>
  </si>
  <si>
    <t xml:space="preserve">If zero in base year, then N/A, if zero in current year, </t>
  </si>
  <si>
    <t>compute as normal</t>
  </si>
  <si>
    <t xml:space="preserve">If PY is negative AND CY is positive, show the </t>
  </si>
  <si>
    <r>
      <t xml:space="preserve">% change  as reverse the sign with a leading </t>
    </r>
    <r>
      <rPr>
        <b/>
        <sz val="12"/>
        <rFont val="Arial"/>
        <family val="2"/>
      </rPr>
      <t>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</si>
</sst>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\ \ \ \ \ \ "/>
    <numFmt numFmtId="165" formatCode="0.00%\ \ "/>
    <numFmt numFmtId="166" formatCode="_(* #,##0_);_(* \(#,##0\);_(* &quot;-&quot;??_);_(@_)"/>
    <numFmt numFmtId="167" formatCode="0.0%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7030A0"/>
      <name val="Arial"/>
      <family val="2"/>
    </font>
    <font>
      <sz val="10"/>
      <name val="Arial"/>
      <family val="2"/>
    </font>
    <font>
      <sz val="18"/>
      <name val="Garamond"/>
      <family val="1"/>
    </font>
    <font>
      <sz val="12"/>
      <name val="Garamond"/>
      <family val="1"/>
    </font>
    <font>
      <sz val="14"/>
      <name val="Garamond"/>
      <family val="1"/>
    </font>
    <font>
      <sz val="12"/>
      <name val="Bahnschrift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1" applyNumberFormat="1" applyFont="1" applyAlignment="1">
      <alignment horizontal="left" indent="1"/>
    </xf>
    <xf numFmtId="10" fontId="0" fillId="0" borderId="0" xfId="1" applyNumberFormat="1" applyFont="1" applyAlignment="1">
      <alignment horizontal="right" indent="1"/>
    </xf>
    <xf numFmtId="0" fontId="0" fillId="0" borderId="0" xfId="0" applyAlignment="1">
      <alignment horizontal="left" indent="1"/>
    </xf>
    <xf numFmtId="0" fontId="3" fillId="0" borderId="0" xfId="0" applyFont="1"/>
    <xf numFmtId="164" fontId="4" fillId="0" borderId="0" xfId="0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 indent="1"/>
    </xf>
    <xf numFmtId="0" fontId="0" fillId="0" borderId="1" xfId="0" applyBorder="1"/>
    <xf numFmtId="0" fontId="1" fillId="0" borderId="0" xfId="0" applyFont="1" applyAlignment="1">
      <alignment vertical="center"/>
    </xf>
    <xf numFmtId="166" fontId="0" fillId="0" borderId="0" xfId="2" applyNumberFormat="1" applyFont="1"/>
    <xf numFmtId="167" fontId="0" fillId="0" borderId="0" xfId="1" applyNumberFormat="1" applyFont="1" applyAlignment="1">
      <alignment horizontal="center"/>
    </xf>
    <xf numFmtId="10" fontId="0" fillId="0" borderId="0" xfId="1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0" fontId="1" fillId="0" borderId="0" xfId="1" applyNumberFormat="1" applyFont="1" applyAlignment="1">
      <alignment horizontal="right" indent="1"/>
    </xf>
    <xf numFmtId="10" fontId="0" fillId="0" borderId="0" xfId="1" applyNumberFormat="1" applyFont="1" applyAlignment="1">
      <alignment horizontal="right" indent="2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0" fillId="0" borderId="0" xfId="0" applyFont="1"/>
    <xf numFmtId="0" fontId="11" fillId="0" borderId="0" xfId="0" applyFont="1" applyAlignment="1">
      <alignment horizontal="left" indent="2"/>
    </xf>
    <xf numFmtId="0" fontId="10" fillId="0" borderId="0" xfId="0" applyFont="1" applyAlignment="1">
      <alignment horizontal="left" indent="2"/>
    </xf>
    <xf numFmtId="0" fontId="3" fillId="0" borderId="1" xfId="0" applyFont="1" applyBorder="1" applyAlignment="1">
      <alignment horizontal="right" indent="1"/>
    </xf>
    <xf numFmtId="0" fontId="10" fillId="0" borderId="0" xfId="0" applyFont="1" applyAlignment="1">
      <alignment horizontal="center"/>
    </xf>
    <xf numFmtId="164" fontId="10" fillId="0" borderId="0" xfId="0" applyNumberFormat="1" applyFont="1"/>
    <xf numFmtId="164" fontId="12" fillId="0" borderId="0" xfId="0" applyNumberFormat="1" applyFont="1"/>
    <xf numFmtId="0" fontId="11" fillId="0" borderId="1" xfId="0" applyFont="1" applyBorder="1" applyAlignment="1">
      <alignment horizontal="center"/>
    </xf>
    <xf numFmtId="0" fontId="11" fillId="0" borderId="0" xfId="0" applyFont="1"/>
  </cellXfs>
  <cellStyles count="3">
    <cellStyle name="Comma" xfId="2" builtinId="3"/>
    <cellStyle name="Normal" xfId="0" builtinId="0"/>
    <cellStyle name="Percent" xfId="1" builtinId="5"/>
  </cellStyles>
  <dxfs count="2">
    <dxf>
      <font>
        <color rgb="FF9C0006"/>
      </font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20</xdr:row>
      <xdr:rowOff>33338</xdr:rowOff>
    </xdr:from>
    <xdr:to>
      <xdr:col>5</xdr:col>
      <xdr:colOff>171450</xdr:colOff>
      <xdr:row>21</xdr:row>
      <xdr:rowOff>152400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ED4CBF4C-B375-4541-AB5B-58F5D0376334}"/>
            </a:ext>
          </a:extLst>
        </xdr:cNvPr>
        <xdr:cNvSpPr/>
      </xdr:nvSpPr>
      <xdr:spPr>
        <a:xfrm>
          <a:off x="5443538" y="2952751"/>
          <a:ext cx="85725" cy="280987"/>
        </a:xfrm>
        <a:prstGeom prst="rightBrac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528638</xdr:colOff>
      <xdr:row>19</xdr:row>
      <xdr:rowOff>14289</xdr:rowOff>
    </xdr:from>
    <xdr:to>
      <xdr:col>3</xdr:col>
      <xdr:colOff>614363</xdr:colOff>
      <xdr:row>20</xdr:row>
      <xdr:rowOff>133351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DAD834F1-246F-433C-97A3-99D237FED619}"/>
            </a:ext>
          </a:extLst>
        </xdr:cNvPr>
        <xdr:cNvSpPr/>
      </xdr:nvSpPr>
      <xdr:spPr>
        <a:xfrm>
          <a:off x="4362451" y="2771777"/>
          <a:ext cx="85725" cy="285749"/>
        </a:xfrm>
        <a:prstGeom prst="rightBrac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47625</xdr:colOff>
      <xdr:row>0</xdr:row>
      <xdr:rowOff>57149</xdr:rowOff>
    </xdr:from>
    <xdr:to>
      <xdr:col>13</xdr:col>
      <xdr:colOff>523875</xdr:colOff>
      <xdr:row>8</xdr:row>
      <xdr:rowOff>66675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E7ABCA9-5B8E-6A3F-EE26-E6301E60E22F}"/>
            </a:ext>
          </a:extLst>
        </xdr:cNvPr>
        <xdr:cNvSpPr txBox="1"/>
      </xdr:nvSpPr>
      <xdr:spPr>
        <a:xfrm>
          <a:off x="5457825" y="57149"/>
          <a:ext cx="3524250" cy="13049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Percent change is calculated</a:t>
          </a:r>
          <a:r>
            <a:rPr lang="en-US" sz="1100" baseline="0"/>
            <a:t> by subtracting the base year from the current year, then dividing that number by the base year.</a:t>
          </a:r>
        </a:p>
        <a:p>
          <a:endParaRPr lang="en-US" sz="1100" baseline="0"/>
        </a:p>
        <a:p>
          <a:r>
            <a:rPr lang="en-US" sz="1100" baseline="0"/>
            <a:t>Problems pop up with negative numbers or when one year is negative.</a:t>
          </a:r>
          <a:endParaRPr lang="en-US" sz="1100"/>
        </a:p>
      </xdr:txBody>
    </xdr:sp>
    <xdr:clientData/>
  </xdr:twoCellAnchor>
  <xdr:twoCellAnchor>
    <xdr:from>
      <xdr:col>3</xdr:col>
      <xdr:colOff>528638</xdr:colOff>
      <xdr:row>49</xdr:row>
      <xdr:rowOff>14289</xdr:rowOff>
    </xdr:from>
    <xdr:to>
      <xdr:col>3</xdr:col>
      <xdr:colOff>614363</xdr:colOff>
      <xdr:row>50</xdr:row>
      <xdr:rowOff>133351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57A7D000-6FA3-40BF-B950-A72B4C9B0005}"/>
            </a:ext>
          </a:extLst>
        </xdr:cNvPr>
        <xdr:cNvSpPr/>
      </xdr:nvSpPr>
      <xdr:spPr>
        <a:xfrm>
          <a:off x="2357438" y="3090864"/>
          <a:ext cx="85725" cy="280987"/>
        </a:xfrm>
        <a:prstGeom prst="rightBrac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32</xdr:row>
      <xdr:rowOff>47625</xdr:rowOff>
    </xdr:from>
    <xdr:to>
      <xdr:col>4</xdr:col>
      <xdr:colOff>847725</xdr:colOff>
      <xdr:row>36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E9DE6A37-BF57-4BAA-B0C2-8E8C87B67731}"/>
            </a:ext>
          </a:extLst>
        </xdr:cNvPr>
        <xdr:cNvSpPr/>
      </xdr:nvSpPr>
      <xdr:spPr>
        <a:xfrm>
          <a:off x="3390900" y="4962525"/>
          <a:ext cx="85725" cy="628650"/>
        </a:xfrm>
        <a:prstGeom prst="rightBrac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528638</xdr:colOff>
      <xdr:row>29</xdr:row>
      <xdr:rowOff>14289</xdr:rowOff>
    </xdr:from>
    <xdr:to>
      <xdr:col>3</xdr:col>
      <xdr:colOff>614363</xdr:colOff>
      <xdr:row>32</xdr:row>
      <xdr:rowOff>133351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8EADFF23-8885-40B3-B0E8-C2662D655742}"/>
            </a:ext>
          </a:extLst>
        </xdr:cNvPr>
        <xdr:cNvSpPr/>
      </xdr:nvSpPr>
      <xdr:spPr>
        <a:xfrm>
          <a:off x="2476500" y="3133726"/>
          <a:ext cx="85725" cy="285750"/>
        </a:xfrm>
        <a:prstGeom prst="rightBrac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152400</xdr:colOff>
      <xdr:row>0</xdr:row>
      <xdr:rowOff>66674</xdr:rowOff>
    </xdr:from>
    <xdr:to>
      <xdr:col>8</xdr:col>
      <xdr:colOff>57150</xdr:colOff>
      <xdr:row>6</xdr:row>
      <xdr:rowOff>95249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1A7F817-AC65-4CE1-B2AF-CE1194BD8B4A}"/>
            </a:ext>
          </a:extLst>
        </xdr:cNvPr>
        <xdr:cNvSpPr txBox="1"/>
      </xdr:nvSpPr>
      <xdr:spPr>
        <a:xfrm>
          <a:off x="1981200" y="66674"/>
          <a:ext cx="364807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Base Year is</a:t>
          </a:r>
          <a:r>
            <a:rPr lang="en-US" sz="1100" baseline="0"/>
            <a:t> one comparing to. "The change from the base year (or last year) is 5</a:t>
          </a:r>
        </a:p>
        <a:p>
          <a:endParaRPr lang="en-US" sz="1100" baseline="0"/>
        </a:p>
        <a:p>
          <a:r>
            <a:rPr lang="en-US" sz="1100" baseline="0"/>
            <a:t>PY = Prior Year-Same as Base Year in this example</a:t>
          </a:r>
        </a:p>
        <a:p>
          <a:r>
            <a:rPr lang="en-US" sz="1100" baseline="0"/>
            <a:t>CY=Current Year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0</xdr:row>
      <xdr:rowOff>152400</xdr:rowOff>
    </xdr:from>
    <xdr:to>
      <xdr:col>10</xdr:col>
      <xdr:colOff>495300</xdr:colOff>
      <xdr:row>7</xdr:row>
      <xdr:rowOff>76200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69F900E-D5D4-4805-8E42-0AECB285CC7D}"/>
            </a:ext>
          </a:extLst>
        </xdr:cNvPr>
        <xdr:cNvSpPr txBox="1"/>
      </xdr:nvSpPr>
      <xdr:spPr>
        <a:xfrm>
          <a:off x="3086100" y="152400"/>
          <a:ext cx="371475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Adding</a:t>
          </a:r>
          <a:r>
            <a:rPr lang="en-US" sz="1100" baseline="0"/>
            <a:t> Conditional Formatting to enhance the displayed results</a:t>
          </a:r>
        </a:p>
        <a:p>
          <a:endParaRPr lang="en-US" sz="1100" baseline="0"/>
        </a:p>
        <a:p>
          <a:r>
            <a:rPr lang="en-US" sz="1100" baseline="0"/>
            <a:t>To see the Conditional Formatting, select the range and click on Conditional Formatting &gt; Manage Rules</a:t>
          </a:r>
          <a:endParaRPr lang="en-US" sz="1100"/>
        </a:p>
      </xdr:txBody>
    </xdr:sp>
    <xdr:clientData/>
  </xdr:twoCellAnchor>
  <xdr:twoCellAnchor editAs="oneCell">
    <xdr:from>
      <xdr:col>1</xdr:col>
      <xdr:colOff>19050</xdr:colOff>
      <xdr:row>33</xdr:row>
      <xdr:rowOff>18941</xdr:rowOff>
    </xdr:from>
    <xdr:to>
      <xdr:col>8</xdr:col>
      <xdr:colOff>540476</xdr:colOff>
      <xdr:row>55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D42B00-257D-A1EF-590C-6CE91F67F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5429141"/>
          <a:ext cx="5026751" cy="368628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62</xdr:row>
      <xdr:rowOff>142339</xdr:rowOff>
    </xdr:from>
    <xdr:to>
      <xdr:col>10</xdr:col>
      <xdr:colOff>428625</xdr:colOff>
      <xdr:row>77</xdr:row>
      <xdr:rowOff>123824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55C43D-3F46-6815-0B4E-3D2D861A8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1" y="10248364"/>
          <a:ext cx="6686549" cy="24103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14</xdr:row>
      <xdr:rowOff>133350</xdr:rowOff>
    </xdr:from>
    <xdr:to>
      <xdr:col>5</xdr:col>
      <xdr:colOff>314325</xdr:colOff>
      <xdr:row>22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C85CB9-0C80-469B-91BD-9A79982EEF00}"/>
            </a:ext>
          </a:extLst>
        </xdr:cNvPr>
        <xdr:cNvSpPr txBox="1"/>
      </xdr:nvSpPr>
      <xdr:spPr>
        <a:xfrm>
          <a:off x="1247775" y="2400300"/>
          <a:ext cx="2562225" cy="1238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An example</a:t>
          </a:r>
          <a:r>
            <a:rPr lang="en-US" sz="1100" baseline="0"/>
            <a:t> of Percent Change in practice. 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Apply the % Change to each line item in your P&amp;L Statement</a:t>
          </a:r>
        </a:p>
        <a:p>
          <a:pPr algn="ctr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2E2AD-3C89-41CF-A410-5B8B8D05EF3C}">
  <dimension ref="B3:B7"/>
  <sheetViews>
    <sheetView workbookViewId="0">
      <selection activeCell="B6" sqref="B6"/>
    </sheetView>
  </sheetViews>
  <sheetFormatPr defaultRowHeight="12.75" x14ac:dyDescent="0.2"/>
  <sheetData>
    <row r="3" spans="2:2" ht="23.25" x14ac:dyDescent="0.35">
      <c r="B3" s="19" t="s">
        <v>33</v>
      </c>
    </row>
    <row r="5" spans="2:2" ht="15.75" x14ac:dyDescent="0.25">
      <c r="B5" s="20" t="s">
        <v>34</v>
      </c>
    </row>
    <row r="6" spans="2:2" ht="15.75" customHeight="1" x14ac:dyDescent="0.2">
      <c r="B6" s="22" t="s">
        <v>36</v>
      </c>
    </row>
    <row r="7" spans="2:2" ht="18.75" x14ac:dyDescent="0.3">
      <c r="B7" s="21" t="s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3"/>
  <sheetViews>
    <sheetView tabSelected="1" workbookViewId="0">
      <selection activeCell="D4" sqref="D4"/>
    </sheetView>
  </sheetViews>
  <sheetFormatPr defaultRowHeight="12.75" x14ac:dyDescent="0.2"/>
  <cols>
    <col min="1" max="1" width="7" customWidth="1"/>
    <col min="4" max="4" width="10.140625" customWidth="1"/>
    <col min="5" max="5" width="13.5703125" bestFit="1" customWidth="1"/>
    <col min="7" max="7" width="13.85546875" customWidth="1"/>
  </cols>
  <sheetData>
    <row r="1" spans="1:7" ht="15" x14ac:dyDescent="0.25">
      <c r="A1" s="35" t="s">
        <v>8</v>
      </c>
    </row>
    <row r="4" spans="1:7" x14ac:dyDescent="0.2">
      <c r="D4" s="12"/>
    </row>
    <row r="9" spans="1:7" x14ac:dyDescent="0.2">
      <c r="B9" s="10">
        <v>2022</v>
      </c>
      <c r="C9" s="10">
        <v>2023</v>
      </c>
      <c r="D9" s="10" t="s">
        <v>0</v>
      </c>
      <c r="E9" s="10" t="s">
        <v>1</v>
      </c>
      <c r="G9" t="s">
        <v>2</v>
      </c>
    </row>
    <row r="10" spans="1:7" x14ac:dyDescent="0.2">
      <c r="B10" s="2">
        <v>10</v>
      </c>
      <c r="C10" s="2">
        <v>15</v>
      </c>
      <c r="D10" s="2">
        <f>C10-B10</f>
        <v>5</v>
      </c>
      <c r="E10" s="23">
        <f>D10/B10</f>
        <v>0.5</v>
      </c>
      <c r="G10" s="5" t="s">
        <v>3</v>
      </c>
    </row>
    <row r="11" spans="1:7" x14ac:dyDescent="0.2">
      <c r="B11" s="2">
        <v>10</v>
      </c>
      <c r="C11" s="2">
        <v>-2</v>
      </c>
      <c r="D11" s="2">
        <f>C11-B11</f>
        <v>-12</v>
      </c>
      <c r="E11" s="23">
        <f>D11/B11</f>
        <v>-1.2</v>
      </c>
      <c r="G11" s="5" t="s">
        <v>4</v>
      </c>
    </row>
    <row r="12" spans="1:7" x14ac:dyDescent="0.2">
      <c r="B12" s="2">
        <v>10</v>
      </c>
      <c r="C12" s="2">
        <v>0</v>
      </c>
      <c r="D12" s="2">
        <f>C12-B12</f>
        <v>-10</v>
      </c>
      <c r="E12" s="23">
        <f>D12/B12</f>
        <v>-1</v>
      </c>
      <c r="G12" s="5" t="s">
        <v>5</v>
      </c>
    </row>
    <row r="13" spans="1:7" x14ac:dyDescent="0.2">
      <c r="B13" s="2">
        <v>0</v>
      </c>
      <c r="C13" s="2">
        <v>15</v>
      </c>
      <c r="D13" s="2">
        <f>C13-B13</f>
        <v>15</v>
      </c>
      <c r="E13" s="23" t="e">
        <f>D13/B13</f>
        <v>#DIV/0!</v>
      </c>
      <c r="G13" s="5" t="s">
        <v>43</v>
      </c>
    </row>
    <row r="14" spans="1:7" x14ac:dyDescent="0.2">
      <c r="B14" s="2">
        <v>-10</v>
      </c>
      <c r="C14" s="2">
        <v>25</v>
      </c>
      <c r="D14" s="2">
        <f>C14-B14</f>
        <v>35</v>
      </c>
      <c r="E14" s="23">
        <f>D14/B14</f>
        <v>-3.5</v>
      </c>
      <c r="G14" s="5" t="s">
        <v>6</v>
      </c>
    </row>
    <row r="16" spans="1:7" x14ac:dyDescent="0.2">
      <c r="B16" s="6" t="s">
        <v>7</v>
      </c>
    </row>
    <row r="17" spans="2:7" x14ac:dyDescent="0.2">
      <c r="B17" s="10">
        <v>2022</v>
      </c>
      <c r="C17" s="10">
        <v>2023</v>
      </c>
      <c r="D17" s="10" t="s">
        <v>0</v>
      </c>
      <c r="E17" s="10" t="s">
        <v>1</v>
      </c>
    </row>
    <row r="18" spans="2:7" x14ac:dyDescent="0.2">
      <c r="B18" s="2">
        <v>10</v>
      </c>
      <c r="C18" s="2">
        <v>15</v>
      </c>
      <c r="D18" s="2">
        <f t="shared" ref="D18:D23" si="0">C18-B18</f>
        <v>5</v>
      </c>
      <c r="E18" s="4">
        <f>IF(B18=0,"N/A",D18/B18)</f>
        <v>0.5</v>
      </c>
    </row>
    <row r="19" spans="2:7" x14ac:dyDescent="0.2">
      <c r="B19" s="2">
        <v>10</v>
      </c>
      <c r="C19" s="2">
        <v>-2</v>
      </c>
      <c r="D19" s="2">
        <f t="shared" si="0"/>
        <v>-12</v>
      </c>
      <c r="E19" s="4">
        <f>IF(B19=0,"N/A",D19/B19)</f>
        <v>-1.2</v>
      </c>
    </row>
    <row r="20" spans="2:7" x14ac:dyDescent="0.2">
      <c r="B20" s="2">
        <v>10</v>
      </c>
      <c r="C20" s="7">
        <v>0</v>
      </c>
      <c r="D20" s="2">
        <f t="shared" si="0"/>
        <v>-10</v>
      </c>
      <c r="E20" s="4">
        <f>IF(B20=0,"N/A",D20/B20)</f>
        <v>-1</v>
      </c>
      <c r="G20" t="s">
        <v>10</v>
      </c>
    </row>
    <row r="21" spans="2:7" ht="13.15" customHeight="1" x14ac:dyDescent="0.2">
      <c r="B21" s="7">
        <v>0</v>
      </c>
      <c r="C21" s="2">
        <v>15</v>
      </c>
      <c r="D21" s="2">
        <f t="shared" si="0"/>
        <v>15</v>
      </c>
      <c r="E21" s="24" t="str">
        <f>IF(B21=0,"N/A",D21/B21)</f>
        <v>N/A</v>
      </c>
      <c r="G21" s="9" t="s">
        <v>9</v>
      </c>
    </row>
    <row r="22" spans="2:7" x14ac:dyDescent="0.2">
      <c r="B22" s="2">
        <v>0</v>
      </c>
      <c r="C22" s="2">
        <v>15</v>
      </c>
      <c r="D22" s="2">
        <f t="shared" si="0"/>
        <v>15</v>
      </c>
      <c r="E22" s="24" t="str">
        <f>IFERROR("N/A",D22/B22)</f>
        <v>N/A</v>
      </c>
      <c r="G22" s="15" t="s">
        <v>37</v>
      </c>
    </row>
    <row r="23" spans="2:7" x14ac:dyDescent="0.2">
      <c r="B23" s="2">
        <v>-10</v>
      </c>
      <c r="C23" s="2">
        <v>25</v>
      </c>
      <c r="D23" s="2">
        <f t="shared" si="0"/>
        <v>35</v>
      </c>
      <c r="E23" s="4">
        <f>IF(B23=0,"N/A",-D23/B23)</f>
        <v>3.5</v>
      </c>
      <c r="G23" s="12" t="s">
        <v>20</v>
      </c>
    </row>
    <row r="26" spans="2:7" x14ac:dyDescent="0.2">
      <c r="B26" s="1"/>
      <c r="C26" s="1"/>
      <c r="D26" s="1"/>
      <c r="E26" s="1"/>
    </row>
    <row r="27" spans="2:7" x14ac:dyDescent="0.2">
      <c r="B27" s="2"/>
      <c r="C27" s="2"/>
      <c r="D27" s="2"/>
      <c r="E27" s="3"/>
      <c r="G27" s="12" t="s">
        <v>39</v>
      </c>
    </row>
    <row r="28" spans="2:7" x14ac:dyDescent="0.2">
      <c r="B28" s="2"/>
      <c r="C28" s="2"/>
      <c r="D28" s="2"/>
      <c r="E28" s="3"/>
      <c r="G28" s="12" t="s">
        <v>30</v>
      </c>
    </row>
    <row r="29" spans="2:7" x14ac:dyDescent="0.2">
      <c r="B29" s="10">
        <v>2022</v>
      </c>
      <c r="C29" s="10">
        <v>2023</v>
      </c>
      <c r="D29" s="10" t="s">
        <v>1</v>
      </c>
      <c r="E29" s="3"/>
      <c r="G29" s="13" t="s">
        <v>31</v>
      </c>
    </row>
    <row r="30" spans="2:7" x14ac:dyDescent="0.2">
      <c r="B30" s="2">
        <v>10</v>
      </c>
      <c r="C30" s="2">
        <v>15</v>
      </c>
      <c r="D30" s="18">
        <f>C30/B30-1</f>
        <v>0.5</v>
      </c>
      <c r="E30" s="3"/>
      <c r="G30" s="13" t="s">
        <v>32</v>
      </c>
    </row>
    <row r="31" spans="2:7" x14ac:dyDescent="0.2">
      <c r="B31" s="2"/>
      <c r="C31" s="2"/>
      <c r="D31" s="18"/>
      <c r="E31" s="3"/>
      <c r="G31" s="12" t="s">
        <v>40</v>
      </c>
    </row>
    <row r="32" spans="2:7" x14ac:dyDescent="0.2">
      <c r="B32" s="2"/>
      <c r="C32" s="2"/>
      <c r="D32" s="18"/>
      <c r="G32" s="12" t="s">
        <v>38</v>
      </c>
    </row>
    <row r="33" spans="2:5" x14ac:dyDescent="0.2">
      <c r="B33" s="2"/>
      <c r="C33" s="2"/>
      <c r="D33" s="18"/>
    </row>
    <row r="34" spans="2:5" x14ac:dyDescent="0.2">
      <c r="B34" s="2"/>
      <c r="C34" s="2"/>
      <c r="D34" s="18"/>
    </row>
    <row r="38" spans="2:5" x14ac:dyDescent="0.2">
      <c r="B38" s="10">
        <v>2022</v>
      </c>
      <c r="C38" s="10">
        <v>2023</v>
      </c>
      <c r="D38" s="10" t="s">
        <v>0</v>
      </c>
      <c r="E38" s="10" t="s">
        <v>1</v>
      </c>
    </row>
    <row r="39" spans="2:5" x14ac:dyDescent="0.2">
      <c r="B39" s="2">
        <v>10</v>
      </c>
      <c r="C39" s="2">
        <v>15</v>
      </c>
      <c r="D39" s="2">
        <f>C39-B39</f>
        <v>5</v>
      </c>
      <c r="E39" s="23">
        <f>D39/B39</f>
        <v>0.5</v>
      </c>
    </row>
    <row r="40" spans="2:5" x14ac:dyDescent="0.2">
      <c r="B40" s="2">
        <v>10</v>
      </c>
      <c r="C40" s="2">
        <v>-2</v>
      </c>
      <c r="D40" s="2">
        <f>C40-B40</f>
        <v>-12</v>
      </c>
      <c r="E40" s="23">
        <f>D40/B40</f>
        <v>-1.2</v>
      </c>
    </row>
    <row r="41" spans="2:5" x14ac:dyDescent="0.2">
      <c r="B41" s="2">
        <v>10</v>
      </c>
      <c r="C41" s="2">
        <v>0</v>
      </c>
      <c r="D41" s="2">
        <f>C41-B41</f>
        <v>-10</v>
      </c>
      <c r="E41" s="23">
        <f>D41/B41</f>
        <v>-1</v>
      </c>
    </row>
    <row r="42" spans="2:5" x14ac:dyDescent="0.2">
      <c r="B42" s="2">
        <v>0</v>
      </c>
      <c r="C42" s="2">
        <v>15</v>
      </c>
      <c r="D42" s="2">
        <f>C42-B42</f>
        <v>15</v>
      </c>
      <c r="E42" s="23" t="e">
        <f>D42/B42</f>
        <v>#DIV/0!</v>
      </c>
    </row>
    <row r="43" spans="2:5" x14ac:dyDescent="0.2">
      <c r="B43" s="2">
        <v>-10</v>
      </c>
      <c r="C43" s="2">
        <v>25</v>
      </c>
      <c r="D43" s="2">
        <f>C43-B43</f>
        <v>35</v>
      </c>
      <c r="E43" s="23">
        <f>D43/B43</f>
        <v>-3.5</v>
      </c>
    </row>
    <row r="47" spans="2:5" x14ac:dyDescent="0.2">
      <c r="B47" s="10">
        <v>2022</v>
      </c>
      <c r="C47" s="10">
        <v>2023</v>
      </c>
      <c r="D47" s="10" t="s">
        <v>0</v>
      </c>
      <c r="E47" s="10" t="s">
        <v>1</v>
      </c>
    </row>
    <row r="48" spans="2:5" x14ac:dyDescent="0.2">
      <c r="B48" s="2">
        <v>10</v>
      </c>
      <c r="C48" s="2">
        <v>15</v>
      </c>
      <c r="D48" s="2">
        <f t="shared" ref="D48:D53" si="1">C48-B48</f>
        <v>5</v>
      </c>
      <c r="E48" s="4">
        <f>IF(B48=0,"N/A",D48/B48)</f>
        <v>0.5</v>
      </c>
    </row>
    <row r="49" spans="2:5" x14ac:dyDescent="0.2">
      <c r="B49" s="2">
        <v>10</v>
      </c>
      <c r="C49" s="2">
        <v>-2</v>
      </c>
      <c r="D49" s="2">
        <f t="shared" si="1"/>
        <v>-12</v>
      </c>
      <c r="E49" s="4">
        <f>IF(B49=0,"N/A",D49/B49)</f>
        <v>-1.2</v>
      </c>
    </row>
    <row r="50" spans="2:5" x14ac:dyDescent="0.2">
      <c r="B50" s="2">
        <v>10</v>
      </c>
      <c r="C50" s="7">
        <v>0</v>
      </c>
      <c r="D50" s="2">
        <f t="shared" si="1"/>
        <v>-10</v>
      </c>
      <c r="E50" s="4">
        <f>IF(B50=0,"N/A",D50/B50)</f>
        <v>-1</v>
      </c>
    </row>
    <row r="51" spans="2:5" x14ac:dyDescent="0.2">
      <c r="B51" s="7">
        <v>0</v>
      </c>
      <c r="C51" s="2">
        <v>15</v>
      </c>
      <c r="D51" s="2">
        <f t="shared" si="1"/>
        <v>15</v>
      </c>
      <c r="E51" s="24" t="str">
        <f>IF(B51=0,"N/A",D51/B51)</f>
        <v>N/A</v>
      </c>
    </row>
    <row r="52" spans="2:5" x14ac:dyDescent="0.2">
      <c r="B52" s="2">
        <v>0</v>
      </c>
      <c r="C52" s="2">
        <v>15</v>
      </c>
      <c r="D52" s="2">
        <f t="shared" si="1"/>
        <v>15</v>
      </c>
      <c r="E52" s="24" t="str">
        <f>IFERROR("N/A",D52/B52)</f>
        <v>N/A</v>
      </c>
    </row>
    <row r="53" spans="2:5" x14ac:dyDescent="0.2">
      <c r="B53" s="2">
        <v>-10</v>
      </c>
      <c r="C53" s="2">
        <v>25</v>
      </c>
      <c r="D53" s="2">
        <f t="shared" si="1"/>
        <v>35</v>
      </c>
      <c r="E53" s="4">
        <f>IF(B53=0,"N/A",-D53/B53)</f>
        <v>3.5</v>
      </c>
    </row>
  </sheetData>
  <phoneticPr fontId="2" type="noConversion"/>
  <pageMargins left="0.2" right="0.2" top="1" bottom="1" header="0.5" footer="0.5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9B52C-E8F4-48FE-926E-8571E84BC3D5}">
  <dimension ref="A1:L46"/>
  <sheetViews>
    <sheetView showGridLines="0" topLeftCell="A8" workbookViewId="0">
      <selection activeCell="I39" sqref="I39"/>
    </sheetView>
  </sheetViews>
  <sheetFormatPr defaultRowHeight="12.75" x14ac:dyDescent="0.2"/>
  <cols>
    <col min="4" max="4" width="9.5703125" customWidth="1"/>
    <col min="5" max="5" width="12.5703125" bestFit="1" customWidth="1"/>
    <col min="6" max="6" width="11" customWidth="1"/>
    <col min="7" max="7" width="13.85546875" customWidth="1"/>
  </cols>
  <sheetData>
    <row r="1" spans="1:8" x14ac:dyDescent="0.2">
      <c r="A1" s="6" t="s">
        <v>8</v>
      </c>
    </row>
    <row r="2" spans="1:8" x14ac:dyDescent="0.2">
      <c r="A2" s="12" t="s">
        <v>19</v>
      </c>
    </row>
    <row r="3" spans="1:8" x14ac:dyDescent="0.2">
      <c r="A3" s="12" t="s">
        <v>18</v>
      </c>
    </row>
    <row r="9" spans="1:8" x14ac:dyDescent="0.2">
      <c r="B9" s="10">
        <v>2022</v>
      </c>
      <c r="C9" s="10">
        <v>2023</v>
      </c>
      <c r="D9" s="10" t="s">
        <v>0</v>
      </c>
      <c r="E9" s="10" t="s">
        <v>1</v>
      </c>
      <c r="F9" s="10" t="s">
        <v>11</v>
      </c>
      <c r="G9" s="10" t="s">
        <v>12</v>
      </c>
      <c r="H9" s="6" t="s">
        <v>2</v>
      </c>
    </row>
    <row r="10" spans="1:8" x14ac:dyDescent="0.2">
      <c r="B10" s="2">
        <v>10</v>
      </c>
      <c r="C10" s="2">
        <v>15</v>
      </c>
      <c r="D10" s="2">
        <f>C10-B10</f>
        <v>5</v>
      </c>
      <c r="E10" s="4">
        <f>D10/B10</f>
        <v>0.5</v>
      </c>
      <c r="F10" t="str">
        <f ca="1">_xlfn.FORMULATEXT(D10)</f>
        <v>=C10-B10</v>
      </c>
      <c r="G10" s="1" t="str">
        <f ca="1">_xlfn.FORMULATEXT(E10)</f>
        <v>=D10/B10</v>
      </c>
      <c r="H10" s="5" t="s">
        <v>3</v>
      </c>
    </row>
    <row r="11" spans="1:8" x14ac:dyDescent="0.2">
      <c r="B11" s="2"/>
      <c r="C11" s="2"/>
      <c r="D11" s="2"/>
      <c r="E11" s="4"/>
      <c r="G11" s="1"/>
      <c r="H11" s="5"/>
    </row>
    <row r="12" spans="1:8" x14ac:dyDescent="0.2">
      <c r="B12" s="2">
        <v>10</v>
      </c>
      <c r="C12" s="2">
        <v>-2</v>
      </c>
      <c r="D12" s="2">
        <f>C12-B12</f>
        <v>-12</v>
      </c>
      <c r="E12" s="3">
        <f>D12/B12</f>
        <v>-1.2</v>
      </c>
      <c r="F12" t="str">
        <f ca="1">_xlfn.FORMULATEXT(D12)</f>
        <v>=C12-B12</v>
      </c>
      <c r="G12" s="1" t="str">
        <f ca="1">_xlfn.FORMULATEXT(E12)</f>
        <v>=D12/B12</v>
      </c>
      <c r="H12" s="5" t="s">
        <v>4</v>
      </c>
    </row>
    <row r="13" spans="1:8" x14ac:dyDescent="0.2">
      <c r="B13" s="2"/>
      <c r="C13" s="2"/>
      <c r="D13" s="2"/>
      <c r="E13" s="3"/>
      <c r="G13" s="1"/>
      <c r="H13" s="5"/>
    </row>
    <row r="14" spans="1:8" x14ac:dyDescent="0.2">
      <c r="B14" s="2">
        <v>10</v>
      </c>
      <c r="C14" s="2">
        <v>0</v>
      </c>
      <c r="D14" s="2">
        <f>C14-B14</f>
        <v>-10</v>
      </c>
      <c r="E14" s="3">
        <f>D14/B14</f>
        <v>-1</v>
      </c>
      <c r="F14" t="str">
        <f ca="1">_xlfn.FORMULATEXT(D14)</f>
        <v>=C14-B14</v>
      </c>
      <c r="G14" s="1" t="str">
        <f ca="1">_xlfn.FORMULATEXT(E14)</f>
        <v>=D14/B14</v>
      </c>
      <c r="H14" s="13" t="s">
        <v>44</v>
      </c>
    </row>
    <row r="15" spans="1:8" x14ac:dyDescent="0.2">
      <c r="B15" s="2"/>
      <c r="C15" s="2"/>
      <c r="D15" s="2"/>
      <c r="E15" s="3"/>
      <c r="G15" s="1"/>
      <c r="H15" s="13" t="s">
        <v>45</v>
      </c>
    </row>
    <row r="16" spans="1:8" x14ac:dyDescent="0.2">
      <c r="B16" s="2"/>
      <c r="C16" s="2"/>
      <c r="D16" s="2"/>
      <c r="E16" s="3"/>
      <c r="G16" s="1"/>
      <c r="H16" s="13"/>
    </row>
    <row r="17" spans="2:12" x14ac:dyDescent="0.2">
      <c r="B17" s="2">
        <v>0</v>
      </c>
      <c r="C17" s="2">
        <v>15</v>
      </c>
      <c r="D17" s="2">
        <f>C17-B17</f>
        <v>15</v>
      </c>
      <c r="E17" s="3" t="e">
        <f>D17/B17</f>
        <v>#DIV/0!</v>
      </c>
      <c r="F17" t="str">
        <f ca="1">_xlfn.FORMULATEXT(D17)</f>
        <v>=C17-B17</v>
      </c>
      <c r="G17" s="1" t="str">
        <f ca="1">_xlfn.FORMULATEXT(E17)</f>
        <v>=D17/B17</v>
      </c>
      <c r="H17" s="13" t="s">
        <v>46</v>
      </c>
    </row>
    <row r="18" spans="2:12" x14ac:dyDescent="0.2">
      <c r="B18" s="2"/>
      <c r="C18" s="2"/>
      <c r="D18" s="2"/>
      <c r="E18" s="3"/>
      <c r="G18" s="1"/>
      <c r="H18" s="13" t="s">
        <v>47</v>
      </c>
    </row>
    <row r="19" spans="2:12" x14ac:dyDescent="0.2">
      <c r="B19" s="2"/>
      <c r="C19" s="2"/>
      <c r="D19" s="2"/>
      <c r="E19" s="3"/>
      <c r="G19" s="1"/>
      <c r="H19" s="13"/>
    </row>
    <row r="20" spans="2:12" x14ac:dyDescent="0.2">
      <c r="B20" s="2">
        <v>-10</v>
      </c>
      <c r="C20" s="2">
        <v>25</v>
      </c>
      <c r="D20" s="2">
        <f>C20-B20</f>
        <v>35</v>
      </c>
      <c r="E20" s="3">
        <f>D20/B20</f>
        <v>-3.5</v>
      </c>
      <c r="F20" t="str">
        <f ca="1">_xlfn.FORMULATEXT(D20)</f>
        <v>=C20-B20</v>
      </c>
      <c r="G20" s="1" t="str">
        <f ca="1">_xlfn.FORMULATEXT(E20)</f>
        <v>=D20/B20</v>
      </c>
      <c r="H20" s="13" t="s">
        <v>48</v>
      </c>
    </row>
    <row r="21" spans="2:12" x14ac:dyDescent="0.2">
      <c r="B21" s="2"/>
      <c r="C21" s="2"/>
      <c r="D21" s="2"/>
      <c r="E21" s="3"/>
      <c r="G21" s="5"/>
      <c r="H21" s="5" t="s">
        <v>49</v>
      </c>
    </row>
    <row r="22" spans="2:12" x14ac:dyDescent="0.2">
      <c r="B22" s="2"/>
      <c r="C22" s="2"/>
      <c r="D22" s="2"/>
      <c r="E22" s="3"/>
      <c r="G22" s="5"/>
    </row>
    <row r="24" spans="2:12" x14ac:dyDescent="0.2">
      <c r="B24" s="6" t="s">
        <v>7</v>
      </c>
    </row>
    <row r="25" spans="2:12" x14ac:dyDescent="0.2">
      <c r="B25" s="10">
        <v>2022</v>
      </c>
      <c r="C25" s="10">
        <v>2023</v>
      </c>
      <c r="D25" s="10" t="s">
        <v>0</v>
      </c>
      <c r="E25" s="10" t="s">
        <v>1</v>
      </c>
      <c r="F25" s="10" t="s">
        <v>11</v>
      </c>
      <c r="G25" s="10" t="s">
        <v>12</v>
      </c>
      <c r="H25" s="14"/>
      <c r="I25" s="14"/>
      <c r="J25" s="14"/>
      <c r="K25" s="14"/>
      <c r="L25" s="14"/>
    </row>
    <row r="26" spans="2:12" x14ac:dyDescent="0.2">
      <c r="B26" s="2">
        <v>10</v>
      </c>
      <c r="C26" s="2">
        <v>15</v>
      </c>
      <c r="D26" s="2">
        <f t="shared" ref="D26:D38" si="0">C26-B26</f>
        <v>5</v>
      </c>
      <c r="E26" s="4">
        <f>IF(B26=0,"N/A",D26/B26)</f>
        <v>0.5</v>
      </c>
      <c r="F26" t="str">
        <f ca="1">_xlfn.FORMULATEXT(D26)</f>
        <v>=C26-B26</v>
      </c>
      <c r="G26" s="11" t="str">
        <f ca="1">_xlfn.FORMULATEXT(E26)</f>
        <v>=IF(B26=0,"N/A",D26/B26)</v>
      </c>
      <c r="I26" s="13" t="s">
        <v>13</v>
      </c>
    </row>
    <row r="27" spans="2:12" x14ac:dyDescent="0.2">
      <c r="B27" s="2"/>
      <c r="C27" s="2"/>
      <c r="D27" s="2"/>
      <c r="E27" s="4"/>
      <c r="I27" s="5"/>
    </row>
    <row r="28" spans="2:12" x14ac:dyDescent="0.2">
      <c r="B28" s="2">
        <v>10</v>
      </c>
      <c r="C28" s="2">
        <v>-2</v>
      </c>
      <c r="D28" s="2">
        <f t="shared" si="0"/>
        <v>-12</v>
      </c>
      <c r="E28" s="3">
        <f>IF(B28=0,"N/A",D28/B28)</f>
        <v>-1.2</v>
      </c>
      <c r="F28" t="str">
        <f ca="1">_xlfn.FORMULATEXT(D28)</f>
        <v>=C28-B28</v>
      </c>
      <c r="G28" s="11" t="str">
        <f ca="1">_xlfn.FORMULATEXT(E28)</f>
        <v>=IF(B28=0,"N/A",D28/B28)</v>
      </c>
      <c r="I28" s="13" t="s">
        <v>13</v>
      </c>
    </row>
    <row r="29" spans="2:12" x14ac:dyDescent="0.2">
      <c r="B29" s="2"/>
      <c r="C29" s="2"/>
      <c r="D29" s="2"/>
      <c r="E29" s="3"/>
      <c r="G29" s="11"/>
      <c r="I29" s="5"/>
    </row>
    <row r="30" spans="2:12" x14ac:dyDescent="0.2">
      <c r="B30" s="2">
        <v>10</v>
      </c>
      <c r="C30" s="7">
        <v>0</v>
      </c>
      <c r="D30" s="2">
        <f t="shared" si="0"/>
        <v>-10</v>
      </c>
      <c r="E30" s="3">
        <f>IF(B30=0,"N/A",D30/B30)</f>
        <v>-1</v>
      </c>
      <c r="F30" t="str">
        <f ca="1">_xlfn.FORMULATEXT(D30)</f>
        <v>=C30-B30</v>
      </c>
      <c r="G30" s="11" t="str">
        <f ca="1">_xlfn.FORMULATEXT(E30)</f>
        <v>=IF(B30=0,"N/A",D30/B30)</v>
      </c>
      <c r="I30" s="5" t="s">
        <v>50</v>
      </c>
    </row>
    <row r="31" spans="2:12" x14ac:dyDescent="0.2">
      <c r="B31" s="2"/>
      <c r="C31" s="7"/>
      <c r="D31" s="2"/>
      <c r="E31" s="3"/>
      <c r="G31" s="11"/>
      <c r="I31" s="5" t="s">
        <v>51</v>
      </c>
    </row>
    <row r="32" spans="2:12" x14ac:dyDescent="0.2">
      <c r="B32" s="2"/>
      <c r="C32" s="7"/>
      <c r="D32" s="2"/>
      <c r="E32" s="3"/>
      <c r="I32" s="5"/>
    </row>
    <row r="33" spans="2:9" ht="13.15" customHeight="1" x14ac:dyDescent="0.2">
      <c r="B33" s="7">
        <v>0</v>
      </c>
      <c r="C33" s="2">
        <v>15</v>
      </c>
      <c r="D33" s="2">
        <f t="shared" si="0"/>
        <v>15</v>
      </c>
      <c r="E33" s="3" t="str">
        <f>IF(B33=0,"N/A",D33/B33)</f>
        <v>N/A</v>
      </c>
      <c r="F33" t="str">
        <f ca="1">_xlfn.FORMULATEXT(D33)</f>
        <v>=C33-B33</v>
      </c>
      <c r="G33" s="11" t="str">
        <f ca="1">_xlfn.FORMULATEXT(E33)</f>
        <v>=IF(B33=0,"N/A",D33/B33)</v>
      </c>
      <c r="I33" s="25" t="s">
        <v>9</v>
      </c>
    </row>
    <row r="34" spans="2:9" ht="13.15" customHeight="1" x14ac:dyDescent="0.2">
      <c r="B34" s="7"/>
      <c r="C34" s="2"/>
      <c r="D34" s="2"/>
      <c r="E34" s="3"/>
      <c r="I34" s="26" t="s">
        <v>14</v>
      </c>
    </row>
    <row r="35" spans="2:9" ht="13.15" customHeight="1" x14ac:dyDescent="0.2">
      <c r="B35" s="7"/>
      <c r="C35" s="2"/>
      <c r="D35" s="2"/>
      <c r="E35" s="3"/>
      <c r="I35" s="26"/>
    </row>
    <row r="36" spans="2:9" x14ac:dyDescent="0.2">
      <c r="B36" s="2">
        <v>0</v>
      </c>
      <c r="C36" s="2">
        <v>15</v>
      </c>
      <c r="D36" s="2">
        <f t="shared" si="0"/>
        <v>15</v>
      </c>
      <c r="E36" s="5" t="str">
        <f>IFERROR("N/A",D36/B36)</f>
        <v>N/A</v>
      </c>
      <c r="F36" t="str">
        <f ca="1">_xlfn.FORMULATEXT(D36)</f>
        <v>=C36-B36</v>
      </c>
      <c r="G36" s="11" t="str">
        <f ca="1">_xlfn.FORMULATEXT(E36)</f>
        <v>=IFERROR("N/A",D36/B36)</v>
      </c>
      <c r="I36" s="5"/>
    </row>
    <row r="37" spans="2:9" x14ac:dyDescent="0.2">
      <c r="B37" s="2"/>
      <c r="C37" s="2"/>
      <c r="D37" s="2"/>
      <c r="E37" s="5"/>
      <c r="G37" s="11"/>
      <c r="I37" s="5"/>
    </row>
    <row r="38" spans="2:9" x14ac:dyDescent="0.2">
      <c r="B38" s="2">
        <v>-10</v>
      </c>
      <c r="C38" s="2">
        <v>25</v>
      </c>
      <c r="D38" s="2">
        <f t="shared" si="0"/>
        <v>35</v>
      </c>
      <c r="E38" s="3">
        <f>IF(B38=0,"N/A",-D38/B38)</f>
        <v>3.5</v>
      </c>
      <c r="F38" t="str">
        <f ca="1">_xlfn.FORMULATEXT(D38)</f>
        <v>=C38-B38</v>
      </c>
      <c r="G38" s="11" t="str">
        <f ca="1">_xlfn.FORMULATEXT(E38)</f>
        <v>=IF(B38=0,"N/A",-D38/B38)</v>
      </c>
      <c r="I38" s="13" t="s">
        <v>52</v>
      </c>
    </row>
    <row r="39" spans="2:9" ht="15.75" x14ac:dyDescent="0.25">
      <c r="I39" s="13" t="s">
        <v>53</v>
      </c>
    </row>
    <row r="41" spans="2:9" x14ac:dyDescent="0.2">
      <c r="B41" s="1"/>
      <c r="C41" s="1"/>
      <c r="D41" s="1"/>
      <c r="E41" s="1"/>
    </row>
    <row r="42" spans="2:9" x14ac:dyDescent="0.2">
      <c r="B42" s="2"/>
      <c r="C42" s="2"/>
      <c r="D42" s="2"/>
      <c r="E42" s="3"/>
    </row>
    <row r="43" spans="2:9" x14ac:dyDescent="0.2">
      <c r="B43" s="2"/>
      <c r="C43" s="2"/>
      <c r="D43" s="2"/>
      <c r="E43" s="3"/>
    </row>
    <row r="44" spans="2:9" x14ac:dyDescent="0.2">
      <c r="B44" s="2"/>
      <c r="C44" s="2"/>
      <c r="D44" s="2"/>
      <c r="E44" s="3"/>
    </row>
    <row r="45" spans="2:9" x14ac:dyDescent="0.2">
      <c r="B45" s="2"/>
      <c r="C45" s="2"/>
      <c r="D45" s="2"/>
      <c r="E45" s="3"/>
    </row>
    <row r="46" spans="2:9" x14ac:dyDescent="0.2">
      <c r="B46" s="2"/>
      <c r="C46" s="2"/>
      <c r="D46" s="2"/>
      <c r="E46" s="3"/>
    </row>
  </sheetData>
  <pageMargins left="0.2" right="0.2" top="0.75" bottom="0.5" header="0.5" footer="0.5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B9F3F-A181-4322-8062-CFAB0483CC45}">
  <dimension ref="A1:G49"/>
  <sheetViews>
    <sheetView workbookViewId="0">
      <selection activeCell="A2" sqref="A2"/>
    </sheetView>
  </sheetViews>
  <sheetFormatPr defaultRowHeight="12.75" x14ac:dyDescent="0.2"/>
  <cols>
    <col min="4" max="4" width="9.5703125" customWidth="1"/>
    <col min="5" max="5" width="7.5703125" customWidth="1"/>
    <col min="7" max="7" width="13.85546875" customWidth="1"/>
  </cols>
  <sheetData>
    <row r="1" spans="1:7" ht="15" x14ac:dyDescent="0.25">
      <c r="A1" s="28" t="s">
        <v>0</v>
      </c>
    </row>
    <row r="2" spans="1:7" ht="14.25" x14ac:dyDescent="0.2">
      <c r="A2" s="29" t="s">
        <v>16</v>
      </c>
    </row>
    <row r="9" spans="1:7" ht="15" x14ac:dyDescent="0.25">
      <c r="B9" s="34">
        <v>2022</v>
      </c>
      <c r="C9" s="34">
        <v>2023</v>
      </c>
      <c r="D9" s="34" t="s">
        <v>0</v>
      </c>
    </row>
    <row r="10" spans="1:7" ht="14.25" x14ac:dyDescent="0.2">
      <c r="B10" s="32">
        <v>10</v>
      </c>
      <c r="C10" s="32">
        <v>15</v>
      </c>
      <c r="D10" s="32">
        <f>C10-B10</f>
        <v>5</v>
      </c>
      <c r="G10" s="5"/>
    </row>
    <row r="11" spans="1:7" ht="14.25" x14ac:dyDescent="0.2">
      <c r="B11" s="32">
        <v>10</v>
      </c>
      <c r="C11" s="32">
        <v>-2</v>
      </c>
      <c r="D11" s="32">
        <f>C11-B11</f>
        <v>-12</v>
      </c>
      <c r="G11" s="5"/>
    </row>
    <row r="12" spans="1:7" ht="14.25" x14ac:dyDescent="0.2">
      <c r="B12" s="32">
        <v>10</v>
      </c>
      <c r="C12" s="32">
        <v>0</v>
      </c>
      <c r="D12" s="32">
        <f>C12-B12</f>
        <v>-10</v>
      </c>
      <c r="F12" s="12" t="s">
        <v>29</v>
      </c>
      <c r="G12" s="5"/>
    </row>
    <row r="13" spans="1:7" ht="14.25" x14ac:dyDescent="0.2">
      <c r="B13" s="32">
        <v>0</v>
      </c>
      <c r="C13" s="32">
        <v>15</v>
      </c>
      <c r="D13" s="32">
        <f>C13-B13</f>
        <v>15</v>
      </c>
      <c r="F13" s="12" t="s">
        <v>15</v>
      </c>
      <c r="G13" s="5"/>
    </row>
    <row r="14" spans="1:7" ht="14.25" x14ac:dyDescent="0.2">
      <c r="B14" s="32">
        <v>-10</v>
      </c>
      <c r="C14" s="32">
        <v>25</v>
      </c>
      <c r="D14" s="33">
        <f>C14-B14</f>
        <v>35</v>
      </c>
      <c r="F14" s="12"/>
      <c r="G14" s="5"/>
    </row>
    <row r="18" spans="2:7" ht="15" x14ac:dyDescent="0.25">
      <c r="B18" s="34">
        <v>2022</v>
      </c>
      <c r="C18" s="34">
        <v>2023</v>
      </c>
      <c r="D18" s="34" t="s">
        <v>0</v>
      </c>
      <c r="E18" s="3"/>
    </row>
    <row r="19" spans="2:7" ht="14.25" x14ac:dyDescent="0.2">
      <c r="B19" s="32">
        <v>10</v>
      </c>
      <c r="C19" s="32">
        <v>15</v>
      </c>
      <c r="D19" s="32">
        <f>C19-B19</f>
        <v>5</v>
      </c>
      <c r="E19" s="3"/>
    </row>
    <row r="20" spans="2:7" ht="14.25" x14ac:dyDescent="0.2">
      <c r="B20" s="32">
        <v>10</v>
      </c>
      <c r="C20" s="32">
        <v>-2</v>
      </c>
      <c r="D20" s="32">
        <f>C20-B20</f>
        <v>-12</v>
      </c>
      <c r="E20" s="5"/>
    </row>
    <row r="21" spans="2:7" ht="14.25" x14ac:dyDescent="0.2">
      <c r="B21" s="32">
        <v>10</v>
      </c>
      <c r="C21" s="32">
        <v>0</v>
      </c>
      <c r="D21" s="32">
        <f>C21-B21</f>
        <v>-10</v>
      </c>
      <c r="E21" s="3"/>
      <c r="F21" s="12" t="s">
        <v>17</v>
      </c>
    </row>
    <row r="22" spans="2:7" ht="14.25" x14ac:dyDescent="0.2">
      <c r="B22" s="32">
        <v>0</v>
      </c>
      <c r="C22" s="32">
        <v>15</v>
      </c>
      <c r="D22" s="32">
        <f>C22-B22</f>
        <v>15</v>
      </c>
      <c r="E22" s="3"/>
      <c r="F22" s="12" t="s">
        <v>41</v>
      </c>
      <c r="G22" s="9"/>
    </row>
    <row r="23" spans="2:7" ht="14.25" x14ac:dyDescent="0.2">
      <c r="B23" s="32">
        <v>-10</v>
      </c>
      <c r="C23" s="32">
        <v>25</v>
      </c>
      <c r="D23" s="33">
        <f>C23-B23</f>
        <v>35</v>
      </c>
      <c r="E23" s="5"/>
      <c r="G23" s="8"/>
    </row>
    <row r="24" spans="2:7" x14ac:dyDescent="0.2">
      <c r="B24" s="2"/>
      <c r="C24" s="2"/>
      <c r="D24" s="2"/>
      <c r="E24" s="3"/>
    </row>
    <row r="27" spans="2:7" x14ac:dyDescent="0.2">
      <c r="B27" s="1"/>
      <c r="C27" s="1"/>
      <c r="D27" s="1"/>
      <c r="E27" s="1"/>
    </row>
    <row r="28" spans="2:7" x14ac:dyDescent="0.2">
      <c r="B28" s="2"/>
      <c r="C28" s="2"/>
      <c r="D28" s="2"/>
      <c r="E28" s="3"/>
    </row>
    <row r="29" spans="2:7" x14ac:dyDescent="0.2">
      <c r="B29" s="2"/>
      <c r="C29" s="2"/>
      <c r="D29" s="2"/>
      <c r="E29" s="3"/>
    </row>
    <row r="32" spans="2:7" ht="14.25" x14ac:dyDescent="0.2">
      <c r="B32" s="27" t="s">
        <v>42</v>
      </c>
    </row>
    <row r="34" spans="2:5" x14ac:dyDescent="0.2">
      <c r="B34" s="6"/>
    </row>
    <row r="39" spans="2:5" ht="13.15" customHeight="1" x14ac:dyDescent="0.2"/>
    <row r="47" spans="2:5" x14ac:dyDescent="0.2">
      <c r="B47" s="2"/>
      <c r="C47" s="2"/>
      <c r="D47" s="2"/>
      <c r="E47" s="3"/>
    </row>
    <row r="48" spans="2:5" x14ac:dyDescent="0.2">
      <c r="B48" s="2"/>
      <c r="C48" s="2"/>
      <c r="D48" s="2"/>
      <c r="E48" s="3"/>
    </row>
    <row r="49" spans="2:5" x14ac:dyDescent="0.2">
      <c r="B49" s="2"/>
      <c r="C49" s="2"/>
      <c r="D49" s="2"/>
      <c r="E49" s="3"/>
    </row>
  </sheetData>
  <conditionalFormatting sqref="D10:D14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25" right="0.15" top="1" bottom="1" header="0.5" footer="0.5"/>
  <pageSetup orientation="portrait" r:id="rId1"/>
  <headerFooter alignWithMargins="0"/>
  <rowBreaks count="1" manualBreakCount="1">
    <brk id="27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F732D6C6-7039-4811-8732-D4234A223C1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D19:D23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D98EC-D7A0-4FEA-AE4A-A74734D785F1}">
  <dimension ref="B2:F22"/>
  <sheetViews>
    <sheetView workbookViewId="0">
      <selection activeCell="B2" sqref="B2"/>
    </sheetView>
  </sheetViews>
  <sheetFormatPr defaultRowHeight="12.75" x14ac:dyDescent="0.2"/>
  <cols>
    <col min="2" max="2" width="11.28515625" customWidth="1"/>
    <col min="3" max="4" width="11" bestFit="1" customWidth="1"/>
    <col min="5" max="6" width="10" bestFit="1" customWidth="1"/>
  </cols>
  <sheetData>
    <row r="2" spans="2:6" ht="14.25" x14ac:dyDescent="0.2">
      <c r="D2" s="31" t="s">
        <v>27</v>
      </c>
    </row>
    <row r="3" spans="2:6" ht="14.25" x14ac:dyDescent="0.2">
      <c r="D3" s="31" t="s">
        <v>28</v>
      </c>
    </row>
    <row r="5" spans="2:6" x14ac:dyDescent="0.2">
      <c r="C5" s="30">
        <v>2022</v>
      </c>
      <c r="D5" s="30">
        <v>2023</v>
      </c>
      <c r="E5" s="10" t="s">
        <v>0</v>
      </c>
      <c r="F5" s="10" t="s">
        <v>1</v>
      </c>
    </row>
    <row r="6" spans="2:6" x14ac:dyDescent="0.2">
      <c r="B6" s="12" t="s">
        <v>21</v>
      </c>
      <c r="C6" s="16">
        <v>11256</v>
      </c>
      <c r="D6" s="16">
        <v>12277</v>
      </c>
      <c r="E6" s="16">
        <f>D6-C6</f>
        <v>1021</v>
      </c>
      <c r="F6" s="17">
        <f>E6/C6</f>
        <v>9.0707178393745563E-2</v>
      </c>
    </row>
    <row r="7" spans="2:6" x14ac:dyDescent="0.2">
      <c r="B7" s="12" t="s">
        <v>22</v>
      </c>
      <c r="C7" s="16">
        <v>1125</v>
      </c>
      <c r="D7" s="16">
        <v>1105</v>
      </c>
      <c r="E7" s="16">
        <f>D7-C7</f>
        <v>-20</v>
      </c>
      <c r="F7" s="17">
        <f>E7/C7</f>
        <v>-1.7777777777777778E-2</v>
      </c>
    </row>
    <row r="8" spans="2:6" x14ac:dyDescent="0.2">
      <c r="B8" s="12" t="s">
        <v>23</v>
      </c>
      <c r="C8" s="16">
        <v>2598</v>
      </c>
      <c r="D8" s="16">
        <v>3245</v>
      </c>
      <c r="E8" s="16">
        <f>D8-C8</f>
        <v>647</v>
      </c>
      <c r="F8" s="17">
        <f>E8/C8</f>
        <v>0.24903772132409546</v>
      </c>
    </row>
    <row r="9" spans="2:6" x14ac:dyDescent="0.2">
      <c r="B9" s="12" t="s">
        <v>24</v>
      </c>
      <c r="C9" s="16">
        <v>12589</v>
      </c>
      <c r="D9" s="16">
        <v>11656</v>
      </c>
      <c r="E9" s="16">
        <f t="shared" ref="E9:E11" si="0">D9-C9</f>
        <v>-933</v>
      </c>
      <c r="F9" s="17">
        <f t="shared" ref="F9:F11" si="1">E9/C9</f>
        <v>-7.4112320279609178E-2</v>
      </c>
    </row>
    <row r="10" spans="2:6" x14ac:dyDescent="0.2">
      <c r="B10" s="12" t="s">
        <v>25</v>
      </c>
      <c r="C10" s="16">
        <v>745</v>
      </c>
      <c r="D10" s="16">
        <v>755</v>
      </c>
      <c r="E10" s="16">
        <f t="shared" si="0"/>
        <v>10</v>
      </c>
      <c r="F10" s="17">
        <f t="shared" si="1"/>
        <v>1.3422818791946308E-2</v>
      </c>
    </row>
    <row r="11" spans="2:6" x14ac:dyDescent="0.2">
      <c r="B11" s="12" t="s">
        <v>26</v>
      </c>
      <c r="C11" s="16">
        <v>9689</v>
      </c>
      <c r="D11" s="16">
        <v>9458</v>
      </c>
      <c r="E11" s="16">
        <f t="shared" si="0"/>
        <v>-231</v>
      </c>
      <c r="F11" s="17">
        <f t="shared" si="1"/>
        <v>-2.3841469707916195E-2</v>
      </c>
    </row>
    <row r="12" spans="2:6" x14ac:dyDescent="0.2">
      <c r="C12" s="16"/>
      <c r="D12" s="16"/>
      <c r="E12" s="16"/>
    </row>
    <row r="13" spans="2:6" x14ac:dyDescent="0.2">
      <c r="C13" s="16"/>
      <c r="D13" s="16"/>
      <c r="E13" s="16"/>
    </row>
    <row r="14" spans="2:6" x14ac:dyDescent="0.2">
      <c r="C14" s="16"/>
      <c r="D14" s="16"/>
      <c r="E14" s="16"/>
    </row>
    <row r="15" spans="2:6" x14ac:dyDescent="0.2">
      <c r="C15" s="16"/>
      <c r="D15" s="16"/>
      <c r="E15" s="16"/>
    </row>
    <row r="16" spans="2:6" x14ac:dyDescent="0.2">
      <c r="C16" s="16"/>
      <c r="D16" s="16"/>
      <c r="E16" s="16"/>
    </row>
    <row r="17" spans="3:5" x14ac:dyDescent="0.2">
      <c r="C17" s="16"/>
      <c r="D17" s="16"/>
      <c r="E17" s="16"/>
    </row>
    <row r="18" spans="3:5" x14ac:dyDescent="0.2">
      <c r="C18" s="16"/>
      <c r="D18" s="16"/>
      <c r="E18" s="16"/>
    </row>
    <row r="19" spans="3:5" x14ac:dyDescent="0.2">
      <c r="C19" s="16"/>
      <c r="D19" s="16"/>
      <c r="E19" s="16"/>
    </row>
    <row r="20" spans="3:5" x14ac:dyDescent="0.2">
      <c r="C20" s="16"/>
      <c r="D20" s="16"/>
      <c r="E20" s="16"/>
    </row>
    <row r="21" spans="3:5" x14ac:dyDescent="0.2">
      <c r="C21" s="16"/>
      <c r="D21" s="16"/>
      <c r="E21" s="16"/>
    </row>
    <row r="22" spans="3:5" x14ac:dyDescent="0.2">
      <c r="C22" s="16"/>
      <c r="D22" s="16"/>
      <c r="E22" s="1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Main</vt:lpstr>
      <vt:lpstr>% Change</vt:lpstr>
      <vt:lpstr>Notes</vt:lpstr>
      <vt:lpstr>Conditional Formatting</vt:lpstr>
      <vt:lpstr>Example</vt:lpstr>
    </vt:vector>
  </TitlesOfParts>
  <Company>CBIZ Nation Smith Hermes Diamond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Colville</dc:creator>
  <cp:lastModifiedBy>Jim Colville</cp:lastModifiedBy>
  <cp:lastPrinted>2025-05-14T23:50:20Z</cp:lastPrinted>
  <dcterms:created xsi:type="dcterms:W3CDTF">2005-12-08T19:15:03Z</dcterms:created>
  <dcterms:modified xsi:type="dcterms:W3CDTF">2025-05-15T00:04:19Z</dcterms:modified>
</cp:coreProperties>
</file>