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imcolvillecpa-my.sharepoint.com/personal/jim_jimcolvillecpa_com/Documents/AEI/AEI-Excel/AEI-Excel Curriculum/AEI Curriculum Files 2021/"/>
    </mc:Choice>
  </mc:AlternateContent>
  <xr:revisionPtr revIDLastSave="297" documentId="14_{BF1506E5-A986-4CA3-A3B6-E54DF2CE8C15}" xr6:coauthVersionLast="47" xr6:coauthVersionMax="47" xr10:uidLastSave="{C15D668D-90F5-483E-9BC7-4EB98E5FAB3A}"/>
  <bookViews>
    <workbookView xWindow="-24000" yWindow="8925" windowWidth="18225" windowHeight="11340" xr2:uid="{00000000-000D-0000-FFFF-FFFF00000000}"/>
  </bookViews>
  <sheets>
    <sheet name="% Change" sheetId="1" r:id="rId1"/>
    <sheet name="Notes" sheetId="4" r:id="rId2"/>
    <sheet name="Conditional Formatting" sheetId="5" r:id="rId3"/>
    <sheet name="Example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6" l="1"/>
  <c r="F11" i="6" s="1"/>
  <c r="E10" i="6"/>
  <c r="F10" i="6" s="1"/>
  <c r="E9" i="6"/>
  <c r="F9" i="6" s="1"/>
  <c r="E8" i="6"/>
  <c r="F8" i="6" s="1"/>
  <c r="E7" i="6"/>
  <c r="F7" i="6" s="1"/>
  <c r="E6" i="6"/>
  <c r="F6" i="6" s="1"/>
  <c r="D22" i="5"/>
  <c r="D21" i="5"/>
  <c r="D20" i="5"/>
  <c r="D19" i="5"/>
  <c r="D18" i="5"/>
  <c r="D14" i="5"/>
  <c r="D13" i="5"/>
  <c r="D12" i="5"/>
  <c r="D11" i="5"/>
  <c r="D10" i="5"/>
  <c r="D36" i="4" l="1"/>
  <c r="E36" i="4" s="1"/>
  <c r="E34" i="4"/>
  <c r="D34" i="4"/>
  <c r="E31" i="4"/>
  <c r="D31" i="4"/>
  <c r="D29" i="4"/>
  <c r="E29" i="4" s="1"/>
  <c r="D27" i="4"/>
  <c r="E27" i="4" s="1"/>
  <c r="D25" i="4"/>
  <c r="E25" i="4" s="1"/>
  <c r="D19" i="4"/>
  <c r="E19" i="4" s="1"/>
  <c r="D17" i="4"/>
  <c r="E17" i="4" s="1"/>
  <c r="D14" i="4"/>
  <c r="E14" i="4" s="1"/>
  <c r="D12" i="4"/>
  <c r="E12" i="4" s="1"/>
  <c r="D10" i="4"/>
  <c r="E10" i="4" s="1"/>
  <c r="E22" i="1"/>
  <c r="D22" i="1"/>
  <c r="E21" i="1"/>
  <c r="D23" i="1"/>
  <c r="E23" i="1" s="1"/>
  <c r="D20" i="1"/>
  <c r="E20" i="1" s="1"/>
  <c r="D19" i="1"/>
  <c r="E19" i="1" s="1"/>
  <c r="D18" i="1"/>
  <c r="E18" i="1" s="1"/>
  <c r="D21" i="1"/>
  <c r="D11" i="1"/>
  <c r="E11" i="1" s="1"/>
  <c r="D12" i="1"/>
  <c r="E12" i="1" s="1"/>
  <c r="D14" i="1"/>
  <c r="E14" i="1" s="1"/>
  <c r="D13" i="1"/>
  <c r="E13" i="1" s="1"/>
  <c r="D10" i="1"/>
  <c r="E10" i="1" s="1"/>
  <c r="G36" i="4"/>
  <c r="F36" i="4"/>
  <c r="F34" i="4"/>
  <c r="G34" i="4"/>
  <c r="G31" i="4"/>
  <c r="F31" i="4"/>
  <c r="F29" i="4"/>
  <c r="G29" i="4"/>
  <c r="G27" i="4"/>
  <c r="F27" i="4"/>
  <c r="G25" i="4"/>
  <c r="F25" i="4"/>
  <c r="G17" i="4"/>
  <c r="F19" i="4"/>
  <c r="F17" i="4"/>
  <c r="G19" i="4"/>
  <c r="G14" i="4"/>
  <c r="F14" i="4"/>
  <c r="G12" i="4"/>
  <c r="F12" i="4"/>
  <c r="G10" i="4"/>
  <c r="F10" i="4"/>
</calcChain>
</file>

<file path=xl/sharedStrings.xml><?xml version="1.0" encoding="utf-8"?>
<sst xmlns="http://schemas.openxmlformats.org/spreadsheetml/2006/main" count="59" uniqueCount="38">
  <si>
    <t>Change</t>
  </si>
  <si>
    <t>% Change</t>
  </si>
  <si>
    <t>Comments</t>
  </si>
  <si>
    <t>Results as expected</t>
  </si>
  <si>
    <t>Results as expected with negative %</t>
  </si>
  <si>
    <t>This will always result in -100%</t>
  </si>
  <si>
    <t>This #DIV/0! Display in Excel is stating there is formula error and that the error is dividing by zero</t>
  </si>
  <si>
    <t>This result is meaningless. The number Increased and the percent changed Decreased</t>
  </si>
  <si>
    <t>Possible Solutions</t>
  </si>
  <si>
    <t>Percent Change</t>
  </si>
  <si>
    <t xml:space="preserve">It is desired to have the #DIV/0! display as N/A </t>
  </si>
  <si>
    <t>using IF in row 20 and ISERROR in row 21</t>
  </si>
  <si>
    <t>If zero in base year, then N/A, if zero in current year, compute as normal</t>
  </si>
  <si>
    <t>Col D</t>
  </si>
  <si>
    <t>Col E</t>
  </si>
  <si>
    <t>If the current year is zero, the result will always be -100% regardless</t>
  </si>
  <si>
    <t>of the possitive value in the base year.</t>
  </si>
  <si>
    <t>#DIV/0! displayed in Excel is stating there is formula error and that the error is dividing by zero</t>
  </si>
  <si>
    <t>This result is meaningless. The number Increased and the percent changed decreased</t>
  </si>
  <si>
    <t>The IF B25=0 will result in N/A rather than an error</t>
  </si>
  <si>
    <t>using IF in row 31 and ISERROR in row 34</t>
  </si>
  <si>
    <t xml:space="preserve">If PY is negative AND CY is positive, show the % change </t>
  </si>
  <si>
    <t>as  -F21/D21 i.e. reverse the sign</t>
  </si>
  <si>
    <t>Highlighting the background if number is positive or negative</t>
  </si>
  <si>
    <t>with Conditional Formatting</t>
  </si>
  <si>
    <t>Displaying an Up or Down arrow if number is positive or negative</t>
  </si>
  <si>
    <t>and with explanation</t>
  </si>
  <si>
    <t>with the Formulas displayed</t>
  </si>
  <si>
    <t>If PY is negative  AND  CY is positive, show the % change as  -F21/D21 i.e. reverse the sign</t>
  </si>
  <si>
    <t>Rent</t>
  </si>
  <si>
    <t>Supplies</t>
  </si>
  <si>
    <t>Printing</t>
  </si>
  <si>
    <t>Travel</t>
  </si>
  <si>
    <t>Telephone</t>
  </si>
  <si>
    <t>Facilities</t>
  </si>
  <si>
    <t>Sample Company</t>
  </si>
  <si>
    <t>Comparative P&amp;L</t>
  </si>
  <si>
    <t>Column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</si>
</sst>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\ \ \ \ \ \ "/>
    <numFmt numFmtId="165" formatCode="0.00%\ \ "/>
    <numFmt numFmtId="167" formatCode="_(* #,##0_);_(* \(#,##0\);_(* &quot;-&quot;??_);_(@_)"/>
    <numFmt numFmtId="168" formatCode="0.0%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7030A0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1" applyNumberFormat="1" applyFont="1" applyAlignment="1">
      <alignment horizontal="left" indent="1"/>
    </xf>
    <xf numFmtId="10" fontId="0" fillId="0" borderId="0" xfId="1" applyNumberFormat="1" applyFont="1" applyAlignment="1">
      <alignment horizontal="right" indent="1"/>
    </xf>
    <xf numFmtId="0" fontId="0" fillId="0" borderId="0" xfId="0" applyAlignment="1">
      <alignment horizontal="left" indent="1"/>
    </xf>
    <xf numFmtId="0" fontId="3" fillId="0" borderId="0" xfId="0" applyFont="1"/>
    <xf numFmtId="164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0" fillId="0" borderId="1" xfId="0" applyBorder="1"/>
    <xf numFmtId="0" fontId="1" fillId="0" borderId="0" xfId="0" applyFont="1" applyAlignment="1">
      <alignment vertical="center"/>
    </xf>
    <xf numFmtId="164" fontId="6" fillId="0" borderId="0" xfId="0" applyNumberFormat="1" applyFont="1"/>
    <xf numFmtId="167" fontId="0" fillId="0" borderId="0" xfId="2" applyNumberFormat="1" applyFont="1"/>
    <xf numFmtId="0" fontId="3" fillId="0" borderId="1" xfId="0" applyFont="1" applyBorder="1" applyAlignment="1">
      <alignment horizontal="left" indent="1"/>
    </xf>
    <xf numFmtId="168" fontId="0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2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11">
    <dxf>
      <font>
        <color rgb="FFFF0000"/>
      </font>
    </dxf>
    <dxf>
      <font>
        <color theme="9" tint="-0.24994659260841701"/>
      </font>
    </dxf>
    <dxf>
      <font>
        <color rgb="FF9C0006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theme="9" tint="-0.24994659260841701"/>
      </font>
    </dxf>
    <dxf>
      <font>
        <color rgb="FF9C0006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20</xdr:row>
      <xdr:rowOff>33338</xdr:rowOff>
    </xdr:from>
    <xdr:to>
      <xdr:col>5</xdr:col>
      <xdr:colOff>171450</xdr:colOff>
      <xdr:row>21</xdr:row>
      <xdr:rowOff>152400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D4CBF4C-B375-4541-AB5B-58F5D0376334}"/>
            </a:ext>
          </a:extLst>
        </xdr:cNvPr>
        <xdr:cNvSpPr/>
      </xdr:nvSpPr>
      <xdr:spPr>
        <a:xfrm>
          <a:off x="5443538" y="2952751"/>
          <a:ext cx="85725" cy="280987"/>
        </a:xfrm>
        <a:prstGeom prst="rightBrac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528638</xdr:colOff>
      <xdr:row>19</xdr:row>
      <xdr:rowOff>14289</xdr:rowOff>
    </xdr:from>
    <xdr:to>
      <xdr:col>3</xdr:col>
      <xdr:colOff>614363</xdr:colOff>
      <xdr:row>20</xdr:row>
      <xdr:rowOff>133351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DAD834F1-246F-433C-97A3-99D237FED619}"/>
            </a:ext>
          </a:extLst>
        </xdr:cNvPr>
        <xdr:cNvSpPr/>
      </xdr:nvSpPr>
      <xdr:spPr>
        <a:xfrm>
          <a:off x="4362451" y="2771777"/>
          <a:ext cx="85725" cy="285749"/>
        </a:xfrm>
        <a:prstGeom prst="rightBrac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209550</xdr:colOff>
      <xdr:row>0</xdr:row>
      <xdr:rowOff>142875</xdr:rowOff>
    </xdr:from>
    <xdr:to>
      <xdr:col>8</xdr:col>
      <xdr:colOff>114300</xdr:colOff>
      <xdr:row>6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7ABCA9-5B8E-6A3F-EE26-E6301E60E22F}"/>
            </a:ext>
          </a:extLst>
        </xdr:cNvPr>
        <xdr:cNvSpPr txBox="1"/>
      </xdr:nvSpPr>
      <xdr:spPr>
        <a:xfrm>
          <a:off x="2152650" y="142875"/>
          <a:ext cx="37814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Percent change is calculated</a:t>
          </a:r>
          <a:r>
            <a:rPr lang="en-US" sz="1100" baseline="0"/>
            <a:t> by subtracting the base year from the current year, then dividing that number by the base year.</a:t>
          </a:r>
        </a:p>
        <a:p>
          <a:endParaRPr lang="en-US" sz="1100" baseline="0"/>
        </a:p>
        <a:p>
          <a:r>
            <a:rPr lang="en-US" sz="1100" baseline="0"/>
            <a:t>Problems pop up with negative numbers or when one year is negative.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30</xdr:row>
      <xdr:rowOff>47625</xdr:rowOff>
    </xdr:from>
    <xdr:to>
      <xdr:col>4</xdr:col>
      <xdr:colOff>847725</xdr:colOff>
      <xdr:row>34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9DE6A37-BF57-4BAA-B0C2-8E8C87B67731}"/>
            </a:ext>
          </a:extLst>
        </xdr:cNvPr>
        <xdr:cNvSpPr/>
      </xdr:nvSpPr>
      <xdr:spPr>
        <a:xfrm>
          <a:off x="3390900" y="4962525"/>
          <a:ext cx="85725" cy="628650"/>
        </a:xfrm>
        <a:prstGeom prst="rightBrac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528638</xdr:colOff>
      <xdr:row>28</xdr:row>
      <xdr:rowOff>14289</xdr:rowOff>
    </xdr:from>
    <xdr:to>
      <xdr:col>3</xdr:col>
      <xdr:colOff>614363</xdr:colOff>
      <xdr:row>30</xdr:row>
      <xdr:rowOff>133351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8EADFF23-8885-40B3-B0E8-C2662D655742}"/>
            </a:ext>
          </a:extLst>
        </xdr:cNvPr>
        <xdr:cNvSpPr/>
      </xdr:nvSpPr>
      <xdr:spPr>
        <a:xfrm>
          <a:off x="2476500" y="3133726"/>
          <a:ext cx="85725" cy="285750"/>
        </a:xfrm>
        <a:prstGeom prst="rightBrac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152400</xdr:colOff>
      <xdr:row>0</xdr:row>
      <xdr:rowOff>66675</xdr:rowOff>
    </xdr:from>
    <xdr:to>
      <xdr:col>8</xdr:col>
      <xdr:colOff>57150</xdr:colOff>
      <xdr:row>6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1A7F817-AC65-4CE1-B2AF-CE1194BD8B4A}"/>
            </a:ext>
          </a:extLst>
        </xdr:cNvPr>
        <xdr:cNvSpPr txBox="1"/>
      </xdr:nvSpPr>
      <xdr:spPr>
        <a:xfrm>
          <a:off x="2095500" y="66675"/>
          <a:ext cx="39147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Base Year is</a:t>
          </a:r>
          <a:r>
            <a:rPr lang="en-US" sz="1100" baseline="0"/>
            <a:t> one comparing to. "The change from the base year (or last year) is 5</a:t>
          </a:r>
        </a:p>
        <a:p>
          <a:endParaRPr lang="en-US" sz="1100" baseline="0"/>
        </a:p>
        <a:p>
          <a:r>
            <a:rPr lang="en-US" sz="1100" baseline="0"/>
            <a:t>PY = Prior Year-Same as Base Year in this example</a:t>
          </a:r>
        </a:p>
        <a:p>
          <a:r>
            <a:rPr lang="en-US" sz="1100" baseline="0"/>
            <a:t>CY=Current Year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85725</xdr:rowOff>
    </xdr:from>
    <xdr:to>
      <xdr:col>10</xdr:col>
      <xdr:colOff>485775</xdr:colOff>
      <xdr:row>6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9F900E-D5D4-4805-8E42-0AECB285CC7D}"/>
            </a:ext>
          </a:extLst>
        </xdr:cNvPr>
        <xdr:cNvSpPr txBox="1"/>
      </xdr:nvSpPr>
      <xdr:spPr>
        <a:xfrm>
          <a:off x="3667125" y="85725"/>
          <a:ext cx="393382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Adding</a:t>
          </a:r>
          <a:r>
            <a:rPr lang="en-US" sz="1100" baseline="0"/>
            <a:t> Conditional Formatting to enhance the displayed results</a:t>
          </a:r>
        </a:p>
        <a:p>
          <a:endParaRPr lang="en-US" sz="1100" baseline="0"/>
        </a:p>
        <a:p>
          <a:r>
            <a:rPr lang="en-US" sz="1100" baseline="0"/>
            <a:t>To see the Conditional Formatting, select the range and click on Conditional Formatting &gt; Manage Rules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11</xdr:col>
      <xdr:colOff>123825</xdr:colOff>
      <xdr:row>4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C85CB9-0C80-469B-91BD-9A79982EEF00}"/>
            </a:ext>
          </a:extLst>
        </xdr:cNvPr>
        <xdr:cNvSpPr txBox="1"/>
      </xdr:nvSpPr>
      <xdr:spPr>
        <a:xfrm>
          <a:off x="5114925" y="161925"/>
          <a:ext cx="27146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An example</a:t>
          </a:r>
          <a:r>
            <a:rPr lang="en-US" sz="1100" baseline="0"/>
            <a:t> of Percent Change in practice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1"/>
  <sheetViews>
    <sheetView tabSelected="1" workbookViewId="0">
      <selection activeCell="A7" sqref="A7"/>
    </sheetView>
  </sheetViews>
  <sheetFormatPr defaultRowHeight="12.75" x14ac:dyDescent="0.35"/>
  <cols>
    <col min="4" max="4" width="9.59765625" customWidth="1"/>
    <col min="5" max="5" width="12.59765625" bestFit="1" customWidth="1"/>
    <col min="7" max="7" width="13.86328125" customWidth="1"/>
  </cols>
  <sheetData>
    <row r="1" spans="1:7" ht="13.15" x14ac:dyDescent="0.4">
      <c r="A1" s="6" t="s">
        <v>9</v>
      </c>
    </row>
    <row r="9" spans="1:7" ht="13.15" x14ac:dyDescent="0.4">
      <c r="B9" s="10">
        <v>2022</v>
      </c>
      <c r="C9" s="10">
        <v>2023</v>
      </c>
      <c r="D9" s="10" t="s">
        <v>0</v>
      </c>
      <c r="E9" s="10" t="s">
        <v>1</v>
      </c>
      <c r="G9" t="s">
        <v>2</v>
      </c>
    </row>
    <row r="10" spans="1:7" x14ac:dyDescent="0.35">
      <c r="B10" s="2">
        <v>10</v>
      </c>
      <c r="C10" s="2">
        <v>15</v>
      </c>
      <c r="D10" s="2">
        <f>C10-B10</f>
        <v>5</v>
      </c>
      <c r="E10" s="4">
        <f>D10/B10</f>
        <v>0.5</v>
      </c>
      <c r="G10" s="5" t="s">
        <v>3</v>
      </c>
    </row>
    <row r="11" spans="1:7" x14ac:dyDescent="0.35">
      <c r="B11" s="2">
        <v>10</v>
      </c>
      <c r="C11" s="2">
        <v>-2</v>
      </c>
      <c r="D11" s="2">
        <f>C11-B11</f>
        <v>-12</v>
      </c>
      <c r="E11" s="3">
        <f>D11/B11</f>
        <v>-1.2</v>
      </c>
      <c r="G11" s="5" t="s">
        <v>4</v>
      </c>
    </row>
    <row r="12" spans="1:7" x14ac:dyDescent="0.35">
      <c r="B12" s="2">
        <v>10</v>
      </c>
      <c r="C12" s="2">
        <v>0</v>
      </c>
      <c r="D12" s="2">
        <f>C12-B12</f>
        <v>-10</v>
      </c>
      <c r="E12" s="3">
        <f>D12/B12</f>
        <v>-1</v>
      </c>
      <c r="G12" s="5" t="s">
        <v>5</v>
      </c>
    </row>
    <row r="13" spans="1:7" x14ac:dyDescent="0.35">
      <c r="B13" s="2">
        <v>0</v>
      </c>
      <c r="C13" s="2">
        <v>15</v>
      </c>
      <c r="D13" s="2">
        <f>C13-B13</f>
        <v>15</v>
      </c>
      <c r="E13" s="3" t="e">
        <f>D13/B13</f>
        <v>#DIV/0!</v>
      </c>
      <c r="G13" s="5" t="s">
        <v>6</v>
      </c>
    </row>
    <row r="14" spans="1:7" x14ac:dyDescent="0.35">
      <c r="B14" s="2">
        <v>-10</v>
      </c>
      <c r="C14" s="2">
        <v>25</v>
      </c>
      <c r="D14" s="2">
        <f>C14-B14</f>
        <v>35</v>
      </c>
      <c r="E14" s="3">
        <f>D14/B14</f>
        <v>-3.5</v>
      </c>
      <c r="G14" s="5" t="s">
        <v>7</v>
      </c>
    </row>
    <row r="16" spans="1:7" ht="13.15" x14ac:dyDescent="0.4">
      <c r="B16" s="6" t="s">
        <v>8</v>
      </c>
    </row>
    <row r="17" spans="2:7" ht="13.15" x14ac:dyDescent="0.4">
      <c r="B17" s="10">
        <v>2022</v>
      </c>
      <c r="C17" s="10">
        <v>2023</v>
      </c>
      <c r="D17" s="10" t="s">
        <v>0</v>
      </c>
      <c r="E17" s="10" t="s">
        <v>1</v>
      </c>
    </row>
    <row r="18" spans="2:7" x14ac:dyDescent="0.35">
      <c r="B18" s="2">
        <v>10</v>
      </c>
      <c r="C18" s="2">
        <v>15</v>
      </c>
      <c r="D18" s="2">
        <f t="shared" ref="D18:D23" si="0">C18-B18</f>
        <v>5</v>
      </c>
      <c r="E18" s="4">
        <f>IF(B18=0,"N/A",D18/B18)</f>
        <v>0.5</v>
      </c>
    </row>
    <row r="19" spans="2:7" x14ac:dyDescent="0.35">
      <c r="B19" s="2">
        <v>10</v>
      </c>
      <c r="C19" s="2">
        <v>-2</v>
      </c>
      <c r="D19" s="2">
        <f t="shared" si="0"/>
        <v>-12</v>
      </c>
      <c r="E19" s="3">
        <f>IF(B19=0,"N/A",D19/B19)</f>
        <v>-1.2</v>
      </c>
    </row>
    <row r="20" spans="2:7" ht="13.15" x14ac:dyDescent="0.4">
      <c r="B20" s="2">
        <v>10</v>
      </c>
      <c r="C20" s="7">
        <v>0</v>
      </c>
      <c r="D20" s="2">
        <f t="shared" si="0"/>
        <v>-10</v>
      </c>
      <c r="E20" s="3">
        <f>IF(B20=0,"N/A",D20/B20)</f>
        <v>-1</v>
      </c>
      <c r="G20" t="s">
        <v>12</v>
      </c>
    </row>
    <row r="21" spans="2:7" ht="13.15" customHeight="1" x14ac:dyDescent="0.4">
      <c r="B21" s="7">
        <v>0</v>
      </c>
      <c r="C21" s="2">
        <v>15</v>
      </c>
      <c r="D21" s="2">
        <f t="shared" si="0"/>
        <v>15</v>
      </c>
      <c r="E21" s="3" t="str">
        <f>IF(B21=0,"N/A",D21/B21)</f>
        <v>N/A</v>
      </c>
      <c r="G21" s="9" t="s">
        <v>10</v>
      </c>
    </row>
    <row r="22" spans="2:7" x14ac:dyDescent="0.35">
      <c r="B22" s="2">
        <v>0</v>
      </c>
      <c r="C22" s="2">
        <v>15</v>
      </c>
      <c r="D22" s="2">
        <f t="shared" si="0"/>
        <v>15</v>
      </c>
      <c r="E22" s="5" t="str">
        <f>IFERROR("N/A",D22/B22)</f>
        <v>N/A</v>
      </c>
      <c r="G22" s="8" t="s">
        <v>11</v>
      </c>
    </row>
    <row r="23" spans="2:7" x14ac:dyDescent="0.35">
      <c r="B23" s="2">
        <v>-10</v>
      </c>
      <c r="C23" s="2">
        <v>25</v>
      </c>
      <c r="D23" s="2">
        <f t="shared" si="0"/>
        <v>35</v>
      </c>
      <c r="E23" s="3">
        <f>IF(B23=0,"N/A",-D23/B23)</f>
        <v>3.5</v>
      </c>
      <c r="G23" s="12" t="s">
        <v>28</v>
      </c>
    </row>
    <row r="26" spans="2:7" x14ac:dyDescent="0.35">
      <c r="B26" s="1"/>
      <c r="C26" s="1"/>
      <c r="D26" s="1"/>
      <c r="E26" s="1"/>
    </row>
    <row r="27" spans="2:7" x14ac:dyDescent="0.35">
      <c r="B27" s="2"/>
      <c r="C27" s="2"/>
      <c r="D27" s="2"/>
      <c r="E27" s="3"/>
      <c r="G27" s="12"/>
    </row>
    <row r="28" spans="2:7" x14ac:dyDescent="0.35">
      <c r="B28" s="2"/>
      <c r="C28" s="2"/>
      <c r="D28" s="2"/>
      <c r="E28" s="3"/>
    </row>
    <row r="29" spans="2:7" x14ac:dyDescent="0.35">
      <c r="B29" s="2"/>
      <c r="C29" s="2"/>
      <c r="D29" s="2"/>
      <c r="E29" s="3"/>
    </row>
    <row r="30" spans="2:7" x14ac:dyDescent="0.35">
      <c r="B30" s="2"/>
      <c r="C30" s="2"/>
      <c r="D30" s="2"/>
      <c r="E30" s="3"/>
    </row>
    <row r="31" spans="2:7" x14ac:dyDescent="0.35">
      <c r="B31" s="2"/>
      <c r="C31" s="2"/>
      <c r="D31" s="2"/>
      <c r="E31" s="3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B52C-E8F4-48FE-926E-8571E84BC3D5}">
  <dimension ref="A1:L44"/>
  <sheetViews>
    <sheetView showGridLines="0" workbookViewId="0">
      <selection activeCell="B6" sqref="B6"/>
    </sheetView>
  </sheetViews>
  <sheetFormatPr defaultRowHeight="12.75" x14ac:dyDescent="0.35"/>
  <cols>
    <col min="4" max="4" width="9.59765625" customWidth="1"/>
    <col min="5" max="5" width="12.59765625" bestFit="1" customWidth="1"/>
    <col min="6" max="6" width="10.9296875" customWidth="1"/>
    <col min="7" max="7" width="13.86328125" customWidth="1"/>
  </cols>
  <sheetData>
    <row r="1" spans="1:8" ht="13.15" x14ac:dyDescent="0.4">
      <c r="A1" s="6" t="s">
        <v>9</v>
      </c>
    </row>
    <row r="2" spans="1:8" x14ac:dyDescent="0.35">
      <c r="A2" s="12" t="s">
        <v>27</v>
      </c>
    </row>
    <row r="3" spans="1:8" x14ac:dyDescent="0.35">
      <c r="A3" s="12" t="s">
        <v>26</v>
      </c>
    </row>
    <row r="9" spans="1:8" ht="13.15" x14ac:dyDescent="0.4">
      <c r="B9" s="10">
        <v>2022</v>
      </c>
      <c r="C9" s="10">
        <v>2023</v>
      </c>
      <c r="D9" s="10" t="s">
        <v>0</v>
      </c>
      <c r="E9" s="10" t="s">
        <v>1</v>
      </c>
      <c r="F9" s="10" t="s">
        <v>13</v>
      </c>
      <c r="G9" s="10" t="s">
        <v>14</v>
      </c>
      <c r="H9" s="6" t="s">
        <v>2</v>
      </c>
    </row>
    <row r="10" spans="1:8" x14ac:dyDescent="0.35">
      <c r="B10" s="2">
        <v>10</v>
      </c>
      <c r="C10" s="2">
        <v>15</v>
      </c>
      <c r="D10" s="2">
        <f>C10-B10</f>
        <v>5</v>
      </c>
      <c r="E10" s="4">
        <f>D10/B10</f>
        <v>0.5</v>
      </c>
      <c r="F10" t="str">
        <f ca="1">_xlfn.FORMULATEXT(D10)</f>
        <v>=C10-B10</v>
      </c>
      <c r="G10" s="1" t="str">
        <f ca="1">_xlfn.FORMULATEXT(E10)</f>
        <v>=D10/B10</v>
      </c>
      <c r="H10" s="5" t="s">
        <v>3</v>
      </c>
    </row>
    <row r="11" spans="1:8" x14ac:dyDescent="0.35">
      <c r="B11" s="2"/>
      <c r="C11" s="2"/>
      <c r="D11" s="2"/>
      <c r="E11" s="4"/>
      <c r="G11" s="1"/>
      <c r="H11" s="5"/>
    </row>
    <row r="12" spans="1:8" x14ac:dyDescent="0.35">
      <c r="B12" s="2">
        <v>10</v>
      </c>
      <c r="C12" s="2">
        <v>-2</v>
      </c>
      <c r="D12" s="2">
        <f>C12-B12</f>
        <v>-12</v>
      </c>
      <c r="E12" s="3">
        <f>D12/B12</f>
        <v>-1.2</v>
      </c>
      <c r="F12" t="str">
        <f ca="1">_xlfn.FORMULATEXT(D12)</f>
        <v>=C12-B12</v>
      </c>
      <c r="G12" s="1" t="str">
        <f ca="1">_xlfn.FORMULATEXT(E12)</f>
        <v>=D12/B12</v>
      </c>
      <c r="H12" s="5" t="s">
        <v>4</v>
      </c>
    </row>
    <row r="13" spans="1:8" x14ac:dyDescent="0.35">
      <c r="B13" s="2"/>
      <c r="C13" s="2"/>
      <c r="D13" s="2"/>
      <c r="E13" s="3"/>
      <c r="G13" s="1"/>
      <c r="H13" s="5"/>
    </row>
    <row r="14" spans="1:8" x14ac:dyDescent="0.35">
      <c r="B14" s="2">
        <v>10</v>
      </c>
      <c r="C14" s="2">
        <v>0</v>
      </c>
      <c r="D14" s="2">
        <f>C14-B14</f>
        <v>-10</v>
      </c>
      <c r="E14" s="3">
        <f>D14/B14</f>
        <v>-1</v>
      </c>
      <c r="F14" t="str">
        <f ca="1">_xlfn.FORMULATEXT(D14)</f>
        <v>=C14-B14</v>
      </c>
      <c r="G14" s="1" t="str">
        <f ca="1">_xlfn.FORMULATEXT(E14)</f>
        <v>=D14/B14</v>
      </c>
      <c r="H14" s="13" t="s">
        <v>15</v>
      </c>
    </row>
    <row r="15" spans="1:8" x14ac:dyDescent="0.35">
      <c r="B15" s="2"/>
      <c r="C15" s="2"/>
      <c r="D15" s="2"/>
      <c r="E15" s="3"/>
      <c r="G15" s="1"/>
      <c r="H15" s="13" t="s">
        <v>16</v>
      </c>
    </row>
    <row r="16" spans="1:8" x14ac:dyDescent="0.35">
      <c r="B16" s="2"/>
      <c r="C16" s="2"/>
      <c r="D16" s="2"/>
      <c r="E16" s="3"/>
      <c r="G16" s="1"/>
      <c r="H16" s="13"/>
    </row>
    <row r="17" spans="2:12" x14ac:dyDescent="0.35">
      <c r="B17" s="2">
        <v>0</v>
      </c>
      <c r="C17" s="2">
        <v>15</v>
      </c>
      <c r="D17" s="2">
        <f>C17-B17</f>
        <v>15</v>
      </c>
      <c r="E17" s="3" t="e">
        <f>D17/B17</f>
        <v>#DIV/0!</v>
      </c>
      <c r="F17" t="str">
        <f ca="1">_xlfn.FORMULATEXT(D17)</f>
        <v>=C17-B17</v>
      </c>
      <c r="G17" s="1" t="str">
        <f ca="1">_xlfn.FORMULATEXT(E17)</f>
        <v>=D17/B17</v>
      </c>
      <c r="H17" s="13" t="s">
        <v>17</v>
      </c>
    </row>
    <row r="18" spans="2:12" x14ac:dyDescent="0.35">
      <c r="B18" s="2"/>
      <c r="C18" s="2"/>
      <c r="D18" s="2"/>
      <c r="E18" s="3"/>
      <c r="G18" s="1"/>
      <c r="H18" s="13"/>
    </row>
    <row r="19" spans="2:12" x14ac:dyDescent="0.35">
      <c r="B19" s="2">
        <v>-10</v>
      </c>
      <c r="C19" s="2">
        <v>25</v>
      </c>
      <c r="D19" s="2">
        <f>C19-B19</f>
        <v>35</v>
      </c>
      <c r="E19" s="3">
        <f>D19/B19</f>
        <v>-3.5</v>
      </c>
      <c r="F19" t="str">
        <f ca="1">_xlfn.FORMULATEXT(D19)</f>
        <v>=C19-B19</v>
      </c>
      <c r="G19" s="1" t="str">
        <f ca="1">_xlfn.FORMULATEXT(E19)</f>
        <v>=D19/B19</v>
      </c>
      <c r="H19" s="13" t="s">
        <v>18</v>
      </c>
    </row>
    <row r="20" spans="2:12" x14ac:dyDescent="0.35">
      <c r="B20" s="2"/>
      <c r="C20" s="2"/>
      <c r="D20" s="2"/>
      <c r="E20" s="3"/>
      <c r="G20" s="5"/>
    </row>
    <row r="21" spans="2:12" x14ac:dyDescent="0.35">
      <c r="B21" s="2"/>
      <c r="C21" s="2"/>
      <c r="D21" s="2"/>
      <c r="E21" s="3"/>
      <c r="G21" s="5"/>
    </row>
    <row r="23" spans="2:12" ht="13.15" x14ac:dyDescent="0.4">
      <c r="B23" s="6" t="s">
        <v>8</v>
      </c>
    </row>
    <row r="24" spans="2:12" ht="13.15" x14ac:dyDescent="0.4">
      <c r="B24" s="10">
        <v>2022</v>
      </c>
      <c r="C24" s="10">
        <v>2023</v>
      </c>
      <c r="D24" s="10" t="s">
        <v>0</v>
      </c>
      <c r="E24" s="10" t="s">
        <v>1</v>
      </c>
      <c r="F24" s="10" t="s">
        <v>13</v>
      </c>
      <c r="G24" s="10" t="s">
        <v>14</v>
      </c>
      <c r="H24" s="14"/>
      <c r="I24" s="14"/>
      <c r="J24" s="14"/>
      <c r="K24" s="14"/>
      <c r="L24" s="14"/>
    </row>
    <row r="25" spans="2:12" x14ac:dyDescent="0.35">
      <c r="B25" s="2">
        <v>10</v>
      </c>
      <c r="C25" s="2">
        <v>15</v>
      </c>
      <c r="D25" s="2">
        <f t="shared" ref="D25:D36" si="0">C25-B25</f>
        <v>5</v>
      </c>
      <c r="E25" s="4">
        <f>IF(B25=0,"N/A",D25/B25)</f>
        <v>0.5</v>
      </c>
      <c r="F25" t="str">
        <f ca="1">_xlfn.FORMULATEXT(D25)</f>
        <v>=C25-B25</v>
      </c>
      <c r="G25" s="11" t="str">
        <f ca="1">_xlfn.FORMULATEXT(E25)</f>
        <v>=IF(B25=0,"N/A",D25/B25)</v>
      </c>
      <c r="I25" s="12" t="s">
        <v>19</v>
      </c>
    </row>
    <row r="26" spans="2:12" x14ac:dyDescent="0.35">
      <c r="B26" s="2"/>
      <c r="C26" s="2"/>
      <c r="D26" s="2"/>
      <c r="E26" s="4"/>
    </row>
    <row r="27" spans="2:12" x14ac:dyDescent="0.35">
      <c r="B27" s="2">
        <v>10</v>
      </c>
      <c r="C27" s="2">
        <v>-2</v>
      </c>
      <c r="D27" s="2">
        <f t="shared" si="0"/>
        <v>-12</v>
      </c>
      <c r="E27" s="3">
        <f>IF(B27=0,"N/A",D27/B27)</f>
        <v>-1.2</v>
      </c>
      <c r="F27" t="str">
        <f ca="1">_xlfn.FORMULATEXT(D27)</f>
        <v>=C27-B27</v>
      </c>
      <c r="G27" s="11" t="str">
        <f ca="1">_xlfn.FORMULATEXT(E27)</f>
        <v>=IF(B27=0,"N/A",D27/B27)</v>
      </c>
      <c r="I27" s="12" t="s">
        <v>19</v>
      </c>
    </row>
    <row r="28" spans="2:12" x14ac:dyDescent="0.35">
      <c r="B28" s="2"/>
      <c r="C28" s="2"/>
      <c r="D28" s="2"/>
      <c r="E28" s="3"/>
      <c r="G28" s="11"/>
    </row>
    <row r="29" spans="2:12" ht="13.15" x14ac:dyDescent="0.4">
      <c r="B29" s="2">
        <v>10</v>
      </c>
      <c r="C29" s="7">
        <v>0</v>
      </c>
      <c r="D29" s="2">
        <f t="shared" si="0"/>
        <v>-10</v>
      </c>
      <c r="E29" s="3">
        <f>IF(B29=0,"N/A",D29/B29)</f>
        <v>-1</v>
      </c>
      <c r="F29" t="str">
        <f ca="1">_xlfn.FORMULATEXT(D29)</f>
        <v>=C29-B29</v>
      </c>
      <c r="G29" s="11" t="str">
        <f ca="1">_xlfn.FORMULATEXT(E29)</f>
        <v>=IF(B29=0,"N/A",D29/B29)</v>
      </c>
      <c r="I29" t="s">
        <v>12</v>
      </c>
    </row>
    <row r="30" spans="2:12" ht="13.15" x14ac:dyDescent="0.4">
      <c r="B30" s="2"/>
      <c r="C30" s="7"/>
      <c r="D30" s="2"/>
      <c r="E30" s="3"/>
    </row>
    <row r="31" spans="2:12" ht="13.15" customHeight="1" x14ac:dyDescent="0.4">
      <c r="B31" s="7">
        <v>0</v>
      </c>
      <c r="C31" s="2">
        <v>15</v>
      </c>
      <c r="D31" s="2">
        <f t="shared" si="0"/>
        <v>15</v>
      </c>
      <c r="E31" s="3" t="str">
        <f>IF(B31=0,"N/A",D31/B31)</f>
        <v>N/A</v>
      </c>
      <c r="F31" t="str">
        <f ca="1">_xlfn.FORMULATEXT(D31)</f>
        <v>=C31-B31</v>
      </c>
      <c r="G31" s="11" t="str">
        <f ca="1">_xlfn.FORMULATEXT(E31)</f>
        <v>=IF(B31=0,"N/A",D31/B31)</v>
      </c>
      <c r="I31" s="9" t="s">
        <v>10</v>
      </c>
    </row>
    <row r="32" spans="2:12" ht="13.15" customHeight="1" x14ac:dyDescent="0.4">
      <c r="B32" s="7"/>
      <c r="C32" s="2"/>
      <c r="D32" s="2"/>
      <c r="E32" s="3"/>
      <c r="I32" s="15" t="s">
        <v>20</v>
      </c>
    </row>
    <row r="33" spans="2:9" ht="13.15" customHeight="1" x14ac:dyDescent="0.4">
      <c r="B33" s="7"/>
      <c r="C33" s="2"/>
      <c r="D33" s="2"/>
      <c r="E33" s="3"/>
      <c r="I33" s="15"/>
    </row>
    <row r="34" spans="2:9" x14ac:dyDescent="0.35">
      <c r="B34" s="2">
        <v>0</v>
      </c>
      <c r="C34" s="2">
        <v>15</v>
      </c>
      <c r="D34" s="2">
        <f t="shared" si="0"/>
        <v>15</v>
      </c>
      <c r="E34" s="5" t="str">
        <f>IFERROR("N/A",D34/B34)</f>
        <v>N/A</v>
      </c>
      <c r="F34" t="str">
        <f ca="1">_xlfn.FORMULATEXT(D34)</f>
        <v>=C34-B34</v>
      </c>
      <c r="G34" s="11" t="str">
        <f ca="1">_xlfn.FORMULATEXT(E34)</f>
        <v>=IFERROR("N/A",D34/B34)</v>
      </c>
    </row>
    <row r="35" spans="2:9" x14ac:dyDescent="0.35">
      <c r="B35" s="2"/>
      <c r="C35" s="2"/>
      <c r="D35" s="2"/>
      <c r="E35" s="5"/>
      <c r="G35" s="11"/>
    </row>
    <row r="36" spans="2:9" x14ac:dyDescent="0.35">
      <c r="B36" s="2">
        <v>-10</v>
      </c>
      <c r="C36" s="2">
        <v>25</v>
      </c>
      <c r="D36" s="2">
        <f t="shared" si="0"/>
        <v>35</v>
      </c>
      <c r="E36" s="3">
        <f>IF(B36=0,"N/A",-D36/B36)</f>
        <v>3.5</v>
      </c>
      <c r="F36" t="str">
        <f ca="1">_xlfn.FORMULATEXT(D36)</f>
        <v>=C36-B36</v>
      </c>
      <c r="G36" s="11" t="str">
        <f ca="1">_xlfn.FORMULATEXT(E36)</f>
        <v>=IF(B36=0,"N/A",-D36/B36)</v>
      </c>
      <c r="I36" s="12" t="s">
        <v>21</v>
      </c>
    </row>
    <row r="37" spans="2:9" x14ac:dyDescent="0.35">
      <c r="I37" s="12" t="s">
        <v>22</v>
      </c>
    </row>
    <row r="39" spans="2:9" x14ac:dyDescent="0.35">
      <c r="B39" s="1"/>
      <c r="C39" s="1"/>
      <c r="D39" s="1"/>
      <c r="E39" s="1"/>
    </row>
    <row r="40" spans="2:9" x14ac:dyDescent="0.35">
      <c r="B40" s="2"/>
      <c r="C40" s="2"/>
      <c r="D40" s="2"/>
      <c r="E40" s="3"/>
    </row>
    <row r="41" spans="2:9" x14ac:dyDescent="0.35">
      <c r="B41" s="2"/>
      <c r="C41" s="2"/>
      <c r="D41" s="2"/>
      <c r="E41" s="3"/>
    </row>
    <row r="42" spans="2:9" x14ac:dyDescent="0.35">
      <c r="B42" s="2"/>
      <c r="C42" s="2"/>
      <c r="D42" s="2"/>
      <c r="E42" s="3"/>
    </row>
    <row r="43" spans="2:9" x14ac:dyDescent="0.35">
      <c r="B43" s="2"/>
      <c r="C43" s="2"/>
      <c r="D43" s="2"/>
      <c r="E43" s="3"/>
    </row>
    <row r="44" spans="2:9" x14ac:dyDescent="0.35">
      <c r="B44" s="2"/>
      <c r="C44" s="2"/>
      <c r="D44" s="2"/>
      <c r="E44" s="3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B9F3F-A181-4322-8062-CFAB0483CC45}">
  <dimension ref="A1:G31"/>
  <sheetViews>
    <sheetView workbookViewId="0">
      <selection activeCell="A4" sqref="A4"/>
    </sheetView>
  </sheetViews>
  <sheetFormatPr defaultRowHeight="12.75" x14ac:dyDescent="0.35"/>
  <cols>
    <col min="4" max="4" width="9.59765625" customWidth="1"/>
    <col min="5" max="5" width="9.9296875" customWidth="1"/>
    <col min="7" max="7" width="13.86328125" customWidth="1"/>
  </cols>
  <sheetData>
    <row r="1" spans="1:7" ht="13.15" x14ac:dyDescent="0.4">
      <c r="A1" s="6" t="s">
        <v>9</v>
      </c>
    </row>
    <row r="2" spans="1:7" x14ac:dyDescent="0.35">
      <c r="A2" s="12" t="s">
        <v>24</v>
      </c>
    </row>
    <row r="9" spans="1:7" ht="13.15" x14ac:dyDescent="0.4">
      <c r="B9" s="10">
        <v>2022</v>
      </c>
      <c r="C9" s="10">
        <v>2023</v>
      </c>
      <c r="D9" s="10" t="s">
        <v>0</v>
      </c>
      <c r="E9" s="10"/>
    </row>
    <row r="10" spans="1:7" x14ac:dyDescent="0.35">
      <c r="B10" s="2">
        <v>10</v>
      </c>
      <c r="C10" s="2">
        <v>15</v>
      </c>
      <c r="D10" s="2">
        <f>C10-B10</f>
        <v>5</v>
      </c>
      <c r="E10" s="21"/>
      <c r="G10" s="5"/>
    </row>
    <row r="11" spans="1:7" x14ac:dyDescent="0.35">
      <c r="B11" s="2">
        <v>10</v>
      </c>
      <c r="C11" s="2">
        <v>-2</v>
      </c>
      <c r="D11" s="2">
        <f>C11-B11</f>
        <v>-12</v>
      </c>
      <c r="E11" s="21"/>
      <c r="G11" s="5"/>
    </row>
    <row r="12" spans="1:7" x14ac:dyDescent="0.35">
      <c r="B12" s="2">
        <v>10</v>
      </c>
      <c r="C12" s="2">
        <v>0</v>
      </c>
      <c r="D12" s="2">
        <f>C12-B12</f>
        <v>-10</v>
      </c>
      <c r="E12" s="21"/>
      <c r="F12" s="12" t="s">
        <v>37</v>
      </c>
      <c r="G12" s="5"/>
    </row>
    <row r="13" spans="1:7" x14ac:dyDescent="0.35">
      <c r="B13" s="2">
        <v>0</v>
      </c>
      <c r="C13" s="2">
        <v>15</v>
      </c>
      <c r="D13" s="2">
        <f>C13-B13</f>
        <v>15</v>
      </c>
      <c r="E13" s="21"/>
      <c r="F13" s="12" t="s">
        <v>23</v>
      </c>
      <c r="G13" s="5"/>
    </row>
    <row r="14" spans="1:7" x14ac:dyDescent="0.35">
      <c r="B14" s="2">
        <v>-10</v>
      </c>
      <c r="C14" s="2">
        <v>25</v>
      </c>
      <c r="D14" s="16">
        <f>C14-B14</f>
        <v>35</v>
      </c>
      <c r="E14" s="21"/>
      <c r="F14" s="12"/>
      <c r="G14" s="5"/>
    </row>
    <row r="16" spans="1:7" ht="13.15" x14ac:dyDescent="0.4">
      <c r="B16" s="6"/>
    </row>
    <row r="17" spans="2:7" ht="13.15" x14ac:dyDescent="0.4">
      <c r="B17" s="10">
        <v>2022</v>
      </c>
      <c r="C17" s="10">
        <v>2023</v>
      </c>
      <c r="D17" s="10" t="s">
        <v>0</v>
      </c>
      <c r="E17" s="3"/>
    </row>
    <row r="18" spans="2:7" x14ac:dyDescent="0.35">
      <c r="B18" s="2">
        <v>10</v>
      </c>
      <c r="C18" s="2">
        <v>15</v>
      </c>
      <c r="D18" s="2">
        <f>C18-B18</f>
        <v>5</v>
      </c>
      <c r="E18" s="3"/>
    </row>
    <row r="19" spans="2:7" x14ac:dyDescent="0.35">
      <c r="B19" s="2">
        <v>10</v>
      </c>
      <c r="C19" s="2">
        <v>-2</v>
      </c>
      <c r="D19" s="2">
        <f>C19-B19</f>
        <v>-12</v>
      </c>
      <c r="E19" s="5"/>
    </row>
    <row r="20" spans="2:7" x14ac:dyDescent="0.35">
      <c r="B20" s="2">
        <v>10</v>
      </c>
      <c r="C20" s="2">
        <v>0</v>
      </c>
      <c r="D20" s="2">
        <f>C20-B20</f>
        <v>-10</v>
      </c>
      <c r="E20" s="3"/>
      <c r="F20" s="12" t="s">
        <v>25</v>
      </c>
    </row>
    <row r="21" spans="2:7" ht="13.15" customHeight="1" x14ac:dyDescent="0.35">
      <c r="B21" s="2">
        <v>0</v>
      </c>
      <c r="C21" s="2">
        <v>15</v>
      </c>
      <c r="D21" s="2">
        <f>C21-B21</f>
        <v>15</v>
      </c>
      <c r="E21" s="3"/>
      <c r="G21" s="9"/>
    </row>
    <row r="22" spans="2:7" x14ac:dyDescent="0.35">
      <c r="B22" s="2">
        <v>-10</v>
      </c>
      <c r="C22" s="2">
        <v>25</v>
      </c>
      <c r="D22" s="16">
        <f>C22-B22</f>
        <v>35</v>
      </c>
      <c r="E22" s="5"/>
      <c r="G22" s="8"/>
    </row>
    <row r="23" spans="2:7" x14ac:dyDescent="0.35">
      <c r="B23" s="2"/>
      <c r="C23" s="2"/>
      <c r="D23" s="2"/>
      <c r="E23" s="3"/>
    </row>
    <row r="26" spans="2:7" x14ac:dyDescent="0.35">
      <c r="B26" s="1"/>
      <c r="C26" s="1"/>
      <c r="D26" s="1"/>
      <c r="E26" s="1"/>
    </row>
    <row r="27" spans="2:7" x14ac:dyDescent="0.35">
      <c r="B27" s="2"/>
      <c r="C27" s="2"/>
      <c r="D27" s="2"/>
      <c r="E27" s="3"/>
    </row>
    <row r="28" spans="2:7" x14ac:dyDescent="0.35">
      <c r="B28" s="2"/>
      <c r="C28" s="2"/>
      <c r="D28" s="2"/>
      <c r="E28" s="3"/>
    </row>
    <row r="29" spans="2:7" x14ac:dyDescent="0.35">
      <c r="B29" s="2"/>
      <c r="C29" s="2"/>
      <c r="D29" s="2"/>
      <c r="E29" s="3"/>
    </row>
    <row r="30" spans="2:7" x14ac:dyDescent="0.35">
      <c r="B30" s="2"/>
      <c r="C30" s="2"/>
      <c r="D30" s="2"/>
      <c r="E30" s="3"/>
    </row>
    <row r="31" spans="2:7" x14ac:dyDescent="0.35">
      <c r="B31" s="2"/>
      <c r="C31" s="2"/>
      <c r="D31" s="2"/>
      <c r="E31" s="3"/>
    </row>
  </sheetData>
  <conditionalFormatting sqref="D10:D14">
    <cfRule type="cellIs" dxfId="3" priority="8" operator="lessThan">
      <formula>0</formula>
    </cfRule>
    <cfRule type="cellIs" dxfId="2" priority="9" operator="greaterThan">
      <formula>0</formula>
    </cfRule>
  </conditionalFormatting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732D6C6-7039-4811-8732-D4234A223C1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D18:D22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98EC-D7A0-4FEA-AE4A-A74734D785F1}">
  <dimension ref="B2:F22"/>
  <sheetViews>
    <sheetView workbookViewId="0">
      <selection activeCell="H16" sqref="H16"/>
    </sheetView>
  </sheetViews>
  <sheetFormatPr defaultRowHeight="12.75" x14ac:dyDescent="0.35"/>
  <cols>
    <col min="2" max="2" width="11.33203125" customWidth="1"/>
    <col min="3" max="4" width="11" bestFit="1" customWidth="1"/>
    <col min="5" max="5" width="10" bestFit="1" customWidth="1"/>
    <col min="6" max="6" width="9.9296875" bestFit="1" customWidth="1"/>
  </cols>
  <sheetData>
    <row r="2" spans="2:6" x14ac:dyDescent="0.35">
      <c r="D2" s="20" t="s">
        <v>35</v>
      </c>
    </row>
    <row r="3" spans="2:6" x14ac:dyDescent="0.35">
      <c r="D3" s="20" t="s">
        <v>36</v>
      </c>
    </row>
    <row r="5" spans="2:6" ht="13.15" x14ac:dyDescent="0.4">
      <c r="C5" s="18">
        <v>2022</v>
      </c>
      <c r="D5" s="18">
        <v>2023</v>
      </c>
      <c r="E5" s="10" t="s">
        <v>0</v>
      </c>
      <c r="F5" s="10" t="s">
        <v>1</v>
      </c>
    </row>
    <row r="6" spans="2:6" x14ac:dyDescent="0.35">
      <c r="B6" s="12" t="s">
        <v>29</v>
      </c>
      <c r="C6" s="17">
        <v>11256</v>
      </c>
      <c r="D6" s="17">
        <v>12277</v>
      </c>
      <c r="E6" s="17">
        <f>D6-C6</f>
        <v>1021</v>
      </c>
      <c r="F6" s="19">
        <f>E6/C6</f>
        <v>9.0707178393745563E-2</v>
      </c>
    </row>
    <row r="7" spans="2:6" x14ac:dyDescent="0.35">
      <c r="B7" s="12" t="s">
        <v>30</v>
      </c>
      <c r="C7" s="17">
        <v>1125</v>
      </c>
      <c r="D7" s="17">
        <v>1105</v>
      </c>
      <c r="E7" s="17">
        <f>D7-C7</f>
        <v>-20</v>
      </c>
      <c r="F7" s="19">
        <f>E7/C7</f>
        <v>-1.7777777777777778E-2</v>
      </c>
    </row>
    <row r="8" spans="2:6" x14ac:dyDescent="0.35">
      <c r="B8" s="12" t="s">
        <v>31</v>
      </c>
      <c r="C8" s="17">
        <v>2598</v>
      </c>
      <c r="D8" s="17">
        <v>3245</v>
      </c>
      <c r="E8" s="17">
        <f>D8-C8</f>
        <v>647</v>
      </c>
      <c r="F8" s="19">
        <f>E8/C8</f>
        <v>0.24903772132409546</v>
      </c>
    </row>
    <row r="9" spans="2:6" x14ac:dyDescent="0.35">
      <c r="B9" s="12" t="s">
        <v>32</v>
      </c>
      <c r="C9" s="17">
        <v>12589</v>
      </c>
      <c r="D9" s="17">
        <v>11656</v>
      </c>
      <c r="E9" s="17">
        <f t="shared" ref="E9:E11" si="0">D9-C9</f>
        <v>-933</v>
      </c>
      <c r="F9" s="19">
        <f t="shared" ref="F9:F11" si="1">E9/C9</f>
        <v>-7.4112320279609178E-2</v>
      </c>
    </row>
    <row r="10" spans="2:6" x14ac:dyDescent="0.35">
      <c r="B10" s="12" t="s">
        <v>33</v>
      </c>
      <c r="C10" s="17">
        <v>745</v>
      </c>
      <c r="D10" s="17">
        <v>755</v>
      </c>
      <c r="E10" s="17">
        <f t="shared" si="0"/>
        <v>10</v>
      </c>
      <c r="F10" s="19">
        <f t="shared" si="1"/>
        <v>1.3422818791946308E-2</v>
      </c>
    </row>
    <row r="11" spans="2:6" x14ac:dyDescent="0.35">
      <c r="B11" s="12" t="s">
        <v>34</v>
      </c>
      <c r="C11" s="17">
        <v>9689</v>
      </c>
      <c r="D11" s="17">
        <v>9458</v>
      </c>
      <c r="E11" s="17">
        <f t="shared" si="0"/>
        <v>-231</v>
      </c>
      <c r="F11" s="19">
        <f t="shared" si="1"/>
        <v>-2.3841469707916195E-2</v>
      </c>
    </row>
    <row r="12" spans="2:6" x14ac:dyDescent="0.35">
      <c r="C12" s="17"/>
      <c r="D12" s="17"/>
      <c r="E12" s="17"/>
    </row>
    <row r="13" spans="2:6" x14ac:dyDescent="0.35">
      <c r="C13" s="17"/>
      <c r="D13" s="17"/>
      <c r="E13" s="17"/>
    </row>
    <row r="14" spans="2:6" x14ac:dyDescent="0.35">
      <c r="C14" s="17"/>
      <c r="D14" s="17"/>
      <c r="E14" s="17"/>
    </row>
    <row r="15" spans="2:6" x14ac:dyDescent="0.35">
      <c r="C15" s="17"/>
      <c r="D15" s="17"/>
      <c r="E15" s="17"/>
    </row>
    <row r="16" spans="2:6" x14ac:dyDescent="0.35">
      <c r="C16" s="17"/>
      <c r="D16" s="17"/>
      <c r="E16" s="17"/>
    </row>
    <row r="17" spans="3:5" x14ac:dyDescent="0.35">
      <c r="C17" s="17"/>
      <c r="D17" s="17"/>
      <c r="E17" s="17"/>
    </row>
    <row r="18" spans="3:5" x14ac:dyDescent="0.35">
      <c r="C18" s="17"/>
      <c r="D18" s="17"/>
      <c r="E18" s="17"/>
    </row>
    <row r="19" spans="3:5" x14ac:dyDescent="0.35">
      <c r="C19" s="17"/>
      <c r="D19" s="17"/>
      <c r="E19" s="17"/>
    </row>
    <row r="20" spans="3:5" x14ac:dyDescent="0.35">
      <c r="C20" s="17"/>
      <c r="D20" s="17"/>
      <c r="E20" s="17"/>
    </row>
    <row r="21" spans="3:5" x14ac:dyDescent="0.35">
      <c r="C21" s="17"/>
      <c r="D21" s="17"/>
      <c r="E21" s="17"/>
    </row>
    <row r="22" spans="3:5" x14ac:dyDescent="0.35">
      <c r="C22" s="17"/>
      <c r="D22" s="17"/>
      <c r="E22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% Change</vt:lpstr>
      <vt:lpstr>Notes</vt:lpstr>
      <vt:lpstr>Conditional Formatting</vt:lpstr>
      <vt:lpstr>Example</vt:lpstr>
    </vt:vector>
  </TitlesOfParts>
  <Company>CBIZ Nation Smith Hermes Diamond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Colville</dc:creator>
  <cp:lastModifiedBy>Jim Colville</cp:lastModifiedBy>
  <dcterms:created xsi:type="dcterms:W3CDTF">2005-12-08T19:15:03Z</dcterms:created>
  <dcterms:modified xsi:type="dcterms:W3CDTF">2023-06-08T21:24:32Z</dcterms:modified>
</cp:coreProperties>
</file>