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metadata.xml" ContentType="application/vnd.openxmlformats-officedocument.spreadsheetml.sheetMetadata+xml"/>
  <Override PartName="/xl/drawings/drawing1.xml" ContentType="application/vnd.openxmlformats-officedocument.drawing+xml"/>
  <Override PartName="/xl/tables/table1.xml" ContentType="application/vnd.openxmlformats-officedocument.spreadsheetml.table+xml"/>
  <Override PartName="/xl/tables/table2.xml" ContentType="application/vnd.openxmlformats-officedocument.spreadsheetml.table+xml"/>
  <Override PartName="/xl/drawings/drawing2.xml" ContentType="application/vnd.openxmlformats-officedocument.drawing+xml"/>
  <Override PartName="/xl/tables/table3.xml" ContentType="application/vnd.openxmlformats-officedocument.spreadsheetml.table+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5225"/>
  <workbookPr codeName="ThisWorkbook" defaultThemeVersion="166925"/>
  <mc:AlternateContent xmlns:mc="http://schemas.openxmlformats.org/markup-compatibility/2006">
    <mc:Choice Requires="x15">
      <x15ac:absPath xmlns:x15ac="http://schemas.microsoft.com/office/spreadsheetml/2010/11/ac" url="https://jimcolvillecpa-my.sharepoint.com/personal/jim_jimcolvillecpa_com/Documents/Projects/IMA Presentation/Files to Website-IMA/"/>
    </mc:Choice>
  </mc:AlternateContent>
  <xr:revisionPtr revIDLastSave="490" documentId="8_{6851BEFA-7217-4C9D-8A1B-32DE92117DFE}" xr6:coauthVersionLast="47" xr6:coauthVersionMax="47" xr10:uidLastSave="{75868569-D937-4F52-9AC2-994533941707}"/>
  <bookViews>
    <workbookView xWindow="-98" yWindow="-98" windowWidth="24496" windowHeight="15675" xr2:uid="{E1B781D0-EA43-4E4D-A6A2-7B745EFF4283}"/>
  </bookViews>
  <sheets>
    <sheet name="Pizza" sheetId="2" r:id="rId1"/>
    <sheet name="Wineries" sheetId="1" state="hidden" r:id="rId2"/>
    <sheet name="Pizza w Table" sheetId="4" r:id="rId3"/>
    <sheet name="Main" sheetId="8" state="hidden" r:id="rId4"/>
    <sheet name="Social Media" sheetId="6" state="hidden" r:id="rId5"/>
    <sheet name="Sheet5 (3)" sheetId="7" state="hidden" r:id="rId6"/>
    <sheet name="w Tables" sheetId="9" r:id="rId7"/>
    <sheet name="Filter w Table" sheetId="10" r:id="rId8"/>
  </sheets>
  <externalReferences>
    <externalReference r:id="rId9"/>
  </externalReferences>
  <definedNames>
    <definedName name="_xlnm._FilterDatabase" localSheetId="7" hidden="1">'Filter w Table'!$A$4:$E$84</definedName>
    <definedName name="_xlnm._FilterDatabase" localSheetId="6" hidden="1">'w Tables'!$A$3:$E$83</definedName>
    <definedName name="rngCustomers" localSheetId="7">_xlfn.ANCHORARRAY('[1]Dynamic Data Validation'!$H$4)</definedName>
    <definedName name="rngCustomers">_xlfn.ANCHORARRAY('w Tables'!$H$4)</definedName>
  </definedNames>
  <calcPr calcId="191029" iterate="1"/>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F7" i="2" l="1" a="1"/>
  <c r="F7" i="2" s="1"/>
  <c r="E7" i="2" a="1"/>
  <c r="E7" i="2" s="1"/>
  <c r="D7" i="2" a="1"/>
  <c r="D7" i="2" s="1"/>
  <c r="H5" i="10" a="1"/>
  <c r="H5" i="10" s="1"/>
  <c r="L7" i="9" a="1"/>
  <c r="L7" i="9" s="1"/>
  <c r="L3" i="9" a="1"/>
  <c r="L3" i="9" s="1"/>
  <c r="J4" i="9" a="1"/>
  <c r="J4" i="9" s="1"/>
  <c r="H4" i="9" a="1"/>
  <c r="H4" i="9" s="1"/>
  <c r="F7" i="4" l="1" a="1"/>
  <c r="F7" i="4" s="1"/>
  <c r="E7" i="4" a="1"/>
  <c r="E7" i="4" s="1"/>
  <c r="D7" i="4" a="1"/>
  <c r="D7" i="4" s="1"/>
  <c r="D4" i="4"/>
  <c r="E4" i="4"/>
  <c r="F4" i="4"/>
  <c r="T5" i="10" l="1" a="1"/>
  <c r="T5" i="10" s="1"/>
  <c r="N5" i="10" a="1"/>
  <c r="N5" i="10" s="1"/>
  <c r="F3" i="2"/>
  <c r="D3" i="2"/>
  <c r="E3" i="2"/>
  <c r="D3" i="6" l="1"/>
  <c r="E3" i="6"/>
  <c r="D4" i="6"/>
  <c r="E4" i="6"/>
  <c r="D5" i="6"/>
  <c r="E5" i="6"/>
  <c r="D6" i="6"/>
  <c r="E6" i="6"/>
  <c r="D7" i="6"/>
  <c r="E7" i="6"/>
  <c r="D8" i="6"/>
  <c r="E8" i="6"/>
  <c r="D9" i="6"/>
  <c r="E9" i="6"/>
  <c r="D10" i="6"/>
  <c r="E10" i="6"/>
  <c r="D11" i="6"/>
  <c r="E11" i="6"/>
  <c r="D12" i="6"/>
  <c r="E12" i="6"/>
  <c r="D13" i="6"/>
  <c r="E13" i="6"/>
  <c r="D14" i="6"/>
  <c r="E14" i="6"/>
  <c r="D15" i="6"/>
  <c r="E15" i="6"/>
  <c r="D16" i="6"/>
  <c r="E16" i="6"/>
  <c r="D17" i="6"/>
  <c r="E17" i="6"/>
  <c r="D18" i="6"/>
  <c r="E18" i="6"/>
  <c r="D19" i="6"/>
  <c r="E19" i="6"/>
  <c r="D20" i="6"/>
  <c r="E20" i="6"/>
  <c r="D21" i="6"/>
  <c r="E21" i="6"/>
  <c r="D22" i="6"/>
  <c r="E22" i="6"/>
  <c r="D23" i="6"/>
  <c r="E23" i="6"/>
  <c r="D24" i="6"/>
  <c r="E24" i="6"/>
  <c r="D25" i="6"/>
  <c r="E25" i="6"/>
  <c r="D26" i="6"/>
  <c r="E26" i="6"/>
  <c r="D27" i="6"/>
  <c r="E27" i="6"/>
  <c r="D28" i="6"/>
  <c r="E28" i="6"/>
  <c r="D29" i="6"/>
  <c r="E29" i="6"/>
  <c r="D30" i="6"/>
  <c r="E30" i="6"/>
  <c r="D31" i="6"/>
  <c r="E31" i="6"/>
  <c r="D32" i="6"/>
  <c r="E32" i="6"/>
  <c r="D33" i="6"/>
  <c r="E33" i="6"/>
  <c r="D34" i="6"/>
  <c r="E34" i="6"/>
  <c r="D35" i="6"/>
  <c r="E35" i="6"/>
  <c r="D36" i="6"/>
  <c r="E36" i="6"/>
  <c r="D37" i="6"/>
  <c r="E37" i="6"/>
  <c r="D38" i="6"/>
  <c r="E38" i="6"/>
  <c r="D39" i="6"/>
  <c r="E39" i="6"/>
  <c r="D40" i="6"/>
  <c r="E40" i="6"/>
  <c r="D41" i="6"/>
  <c r="E41" i="6"/>
  <c r="D42" i="6"/>
  <c r="E42" i="6"/>
  <c r="D43" i="6"/>
  <c r="E43" i="6"/>
  <c r="D44" i="6"/>
  <c r="E44" i="6"/>
  <c r="D45" i="6"/>
  <c r="E45" i="6"/>
  <c r="D46" i="6"/>
  <c r="E46" i="6"/>
  <c r="D47" i="6"/>
  <c r="E47" i="6"/>
  <c r="D48" i="6"/>
  <c r="E48" i="6"/>
  <c r="D49" i="6"/>
  <c r="E49" i="6"/>
  <c r="D50" i="6"/>
  <c r="E50" i="6"/>
  <c r="D51" i="6"/>
  <c r="E51" i="6"/>
  <c r="D52" i="6"/>
  <c r="E52" i="6"/>
  <c r="D53" i="6"/>
  <c r="E53" i="6"/>
  <c r="D54" i="6"/>
  <c r="E54" i="6"/>
  <c r="D55" i="6"/>
  <c r="E55" i="6"/>
  <c r="D56" i="6"/>
  <c r="E56" i="6"/>
  <c r="D57" i="6"/>
  <c r="E57" i="6"/>
  <c r="D58" i="6"/>
  <c r="E58" i="6"/>
  <c r="D59" i="6"/>
  <c r="E59" i="6"/>
  <c r="D60" i="6"/>
  <c r="E60" i="6"/>
  <c r="D61" i="6"/>
  <c r="E61" i="6"/>
  <c r="D62" i="6"/>
  <c r="E62" i="6"/>
  <c r="D63" i="6"/>
  <c r="E63" i="6"/>
  <c r="D64" i="6"/>
  <c r="E64" i="6"/>
  <c r="D65" i="6"/>
  <c r="E65" i="6"/>
  <c r="D66" i="6"/>
  <c r="E66" i="6"/>
  <c r="D67" i="6"/>
  <c r="E67" i="6"/>
  <c r="D68" i="6"/>
  <c r="E68" i="6"/>
  <c r="D69" i="6"/>
  <c r="E69" i="6"/>
  <c r="D70" i="6"/>
  <c r="E70" i="6"/>
  <c r="D71" i="6"/>
  <c r="E71" i="6"/>
  <c r="D72" i="6"/>
  <c r="E72" i="6"/>
  <c r="D73" i="6"/>
  <c r="E73" i="6"/>
  <c r="D74" i="6"/>
  <c r="E74" i="6"/>
  <c r="D75" i="6"/>
  <c r="E75" i="6"/>
  <c r="D76" i="6"/>
  <c r="E76" i="6"/>
  <c r="D77" i="6"/>
  <c r="E77" i="6"/>
  <c r="D78" i="6"/>
  <c r="E78" i="6"/>
  <c r="D79" i="6"/>
  <c r="E79" i="6"/>
  <c r="D80" i="6"/>
  <c r="E80" i="6"/>
  <c r="D81" i="6"/>
  <c r="E81" i="6"/>
  <c r="D82" i="6"/>
  <c r="E82" i="6"/>
  <c r="D83" i="6"/>
  <c r="E83" i="6"/>
  <c r="D84" i="6"/>
  <c r="E84" i="6"/>
  <c r="D85" i="6"/>
  <c r="E85" i="6"/>
  <c r="D86" i="6"/>
  <c r="E86" i="6"/>
  <c r="D87" i="6"/>
  <c r="E87" i="6"/>
  <c r="D88" i="6"/>
  <c r="E88" i="6"/>
  <c r="D89" i="6"/>
  <c r="E89" i="6"/>
  <c r="D90" i="6"/>
  <c r="E90" i="6"/>
  <c r="D91" i="6"/>
  <c r="E91" i="6"/>
  <c r="D92" i="6"/>
  <c r="E92" i="6"/>
  <c r="D93" i="6"/>
  <c r="E93" i="6"/>
  <c r="D94" i="6"/>
  <c r="E94" i="6"/>
  <c r="D95" i="6"/>
  <c r="E95" i="6"/>
  <c r="D96" i="6"/>
  <c r="E96" i="6"/>
  <c r="D97" i="6"/>
  <c r="E97" i="6"/>
  <c r="D98" i="6"/>
  <c r="E98" i="6"/>
  <c r="D99" i="6"/>
  <c r="E99" i="6"/>
  <c r="D100" i="6"/>
  <c r="E100" i="6"/>
  <c r="D101" i="6"/>
  <c r="E101" i="6"/>
  <c r="D102" i="6"/>
  <c r="E102" i="6"/>
  <c r="D103" i="6"/>
  <c r="E103" i="6"/>
  <c r="E2" i="6"/>
  <c r="D2" i="6"/>
  <c r="A4" i="7"/>
  <c r="C2" i="7"/>
</calcChain>
</file>

<file path=xl/metadata.xml><?xml version="1.0" encoding="utf-8"?>
<metadata xmlns="http://schemas.openxmlformats.org/spreadsheetml/2006/main" xmlns:xda="http://schemas.microsoft.com/office/spreadsheetml/2017/dynamicarray">
  <metadataTypes count="1">
    <metadataType name="XLDAPR" minSupportedVersion="120000" copy="1" pasteAll="1" pasteValues="1" merge="1" splitFirst="1" rowColShift="1" clearFormats="1" clearComments="1" assign="1" coerce="1" cellMeta="1"/>
  </metadataTypes>
  <futureMetadata name="XLDAPR" count="1">
    <bk>
      <extLst>
        <ext uri="{bdbb8cdc-fa1e-496e-a857-3c3f30c029c3}">
          <xda:dynamicArrayProperties fDynamic="1" fCollapsed="0"/>
        </ext>
      </extLst>
    </bk>
  </futureMetadata>
  <cellMetadata count="1">
    <bk>
      <rc t="1" v="0"/>
    </bk>
  </cellMetadata>
</metadata>
</file>

<file path=xl/sharedStrings.xml><?xml version="1.0" encoding="utf-8"?>
<sst xmlns="http://schemas.openxmlformats.org/spreadsheetml/2006/main" count="1226" uniqueCount="742">
  <si>
    <t>Atwood Estate</t>
  </si>
  <si>
    <t>Avensole Winery</t>
  </si>
  <si>
    <t>Baily - Estate Club Tasting Room</t>
  </si>
  <si>
    <t>Baily Vineyard &amp; Winery</t>
  </si>
  <si>
    <t>Bel Vino</t>
  </si>
  <si>
    <t>Bella Vista Vineyard &amp; Winery</t>
  </si>
  <si>
    <t>Briar Rose Winery</t>
  </si>
  <si>
    <t>Callaway Vineyard &amp; Winery</t>
  </si>
  <si>
    <t>Carter Estate Winery and Resort</t>
  </si>
  <si>
    <t>Cougar Vineyard &amp; Winery</t>
  </si>
  <si>
    <t>CRUSH &amp; BREW</t>
  </si>
  <si>
    <t>Curry Vineyards and Winery</t>
  </si>
  <si>
    <t>Danza del Sol</t>
  </si>
  <si>
    <t>Europa Village</t>
  </si>
  <si>
    <t>Falkner Winery</t>
  </si>
  <si>
    <t>Fazeli Cellars</t>
  </si>
  <si>
    <t>Fazeli Cellars - Old Town Center</t>
  </si>
  <si>
    <t>Ferro Family Wines</t>
  </si>
  <si>
    <t>Foot Path Winery</t>
  </si>
  <si>
    <t>Frangipani Winery and Vineyard</t>
  </si>
  <si>
    <t>Gershon Bachus Vintners</t>
  </si>
  <si>
    <t>Hart Family Winery</t>
  </si>
  <si>
    <t>Inn at Churon Winery</t>
  </si>
  <si>
    <t>Keyways Vineyard &amp; Winery</t>
  </si>
  <si>
    <t>Leonesse Cellars</t>
  </si>
  <si>
    <t>Longshadow Ranch Vineyard &amp; Winery</t>
  </si>
  <si>
    <t>Lorenzi Estate Wines</t>
  </si>
  <si>
    <t>Lorimar - Wine Country TR</t>
  </si>
  <si>
    <t>Lorimar Winery</t>
  </si>
  <si>
    <t>Lumiere Winery</t>
  </si>
  <si>
    <t>Masia de la Vinya Winery</t>
  </si>
  <si>
    <t>Masia de Yabar Winery</t>
  </si>
  <si>
    <t>Maurice Car'rie Winery</t>
  </si>
  <si>
    <t>Middle Ridge Winery</t>
  </si>
  <si>
    <t>Miramonte Winery</t>
  </si>
  <si>
    <t>Monte De Oro Winery</t>
  </si>
  <si>
    <t>Mount Palomar Winery</t>
  </si>
  <si>
    <t>Oak Mountain - Temecula Hills</t>
  </si>
  <si>
    <t>Oak Mountain Winery</t>
  </si>
  <si>
    <t>Palumbo Family Vineyard &amp; Winery</t>
  </si>
  <si>
    <t>Ponte Winery</t>
  </si>
  <si>
    <t>Robert Renzoni Vineyards</t>
  </si>
  <si>
    <t>South Coast Winery</t>
  </si>
  <si>
    <t>Temecula Hills Old Town Tasting Room</t>
  </si>
  <si>
    <t>Temecula Hills Winery</t>
  </si>
  <si>
    <t>Thornton Winery</t>
  </si>
  <si>
    <t>Villa Di Calabro</t>
  </si>
  <si>
    <t>Vindemia Vineyard &amp; Estate Winery</t>
  </si>
  <si>
    <t>Vitagliano Wines</t>
  </si>
  <si>
    <t>Viva Vino!</t>
  </si>
  <si>
    <t>Wiens Family Cellars</t>
  </si>
  <si>
    <t>Wilson Creek Winery &amp; Vineyards</t>
  </si>
  <si>
    <t>Woodworth Vineyards</t>
  </si>
  <si>
    <t>Zilaro Cellars</t>
  </si>
  <si>
    <t>Alex's Red Barn Winery</t>
  </si>
  <si>
    <t>List of Temecula Wineries</t>
  </si>
  <si>
    <t>Oggi’s</t>
  </si>
  <si>
    <t>Pizza Port</t>
  </si>
  <si>
    <t>Filippi’s Pizza Grotto</t>
  </si>
  <si>
    <t>Regent’s Pizza</t>
  </si>
  <si>
    <t>Tony Pepperoni</t>
  </si>
  <si>
    <t>Killer Pizza from Mars</t>
  </si>
  <si>
    <t>Carino’s</t>
  </si>
  <si>
    <t>Mountain Mike’s Pizza</t>
  </si>
  <si>
    <t>Woodstock’s Pizza</t>
  </si>
  <si>
    <t>Besta-Wan Pizza House</t>
  </si>
  <si>
    <t>La Bella's</t>
  </si>
  <si>
    <t>ENO Artisan Pizzeria &amp; Wine Bar</t>
  </si>
  <si>
    <t>Catania</t>
  </si>
  <si>
    <t>Ristorante Illando</t>
  </si>
  <si>
    <t>Ballast Point Brewing Company</t>
  </si>
  <si>
    <t xml:space="preserve">Woodstock's Pizza </t>
  </si>
  <si>
    <t xml:space="preserve">BJ's Restaurant &amp; Brewhouse </t>
  </si>
  <si>
    <t xml:space="preserve">Piatti </t>
  </si>
  <si>
    <t xml:space="preserve">Davanti Enoteca </t>
  </si>
  <si>
    <t xml:space="preserve">Farmer's Table </t>
  </si>
  <si>
    <t xml:space="preserve">Gordon Biersch Brewery Restaurant </t>
  </si>
  <si>
    <t xml:space="preserve">Nicolosi's </t>
  </si>
  <si>
    <t>The List</t>
  </si>
  <si>
    <t>Your Organization performed survey of it's active members</t>
  </si>
  <si>
    <t>on their favorite Pizzeria and the survey results were</t>
  </si>
  <si>
    <t>downloaded into Excel.</t>
  </si>
  <si>
    <t>You have been tasks to report on the survey results</t>
  </si>
  <si>
    <t>The solution headings show your challenge</t>
  </si>
  <si>
    <t>Unique List</t>
  </si>
  <si>
    <t>Sort</t>
  </si>
  <si>
    <t>Sort Uniques</t>
  </si>
  <si>
    <t>Mountain Mike’s</t>
  </si>
  <si>
    <t>Gordon Biersch</t>
  </si>
  <si>
    <t>Ballast Point</t>
  </si>
  <si>
    <t>Killer Pizza</t>
  </si>
  <si>
    <t>Woodstock’s</t>
  </si>
  <si>
    <t>Filippi’s</t>
  </si>
  <si>
    <t>ENO Artisan Pizzeria</t>
  </si>
  <si>
    <t xml:space="preserve">BJ's Brewhouse </t>
  </si>
  <si>
    <t>Ctrl+Shift+Enter Array: Unique</t>
  </si>
  <si>
    <t>The Pizzeria List</t>
  </si>
  <si>
    <t>&lt;h2&gt;&lt;strong&gt;#1: &lt;a href="https://www.triller.co/"&gt;Triller&lt;/a&gt;&lt;/strong&gt;&lt;/h2&gt;</t>
  </si>
  <si>
    <t>&lt;p&gt;&lt;a href="https://influencermarketinghub.com/wp-content/uploads/2019/05/Triller-–-You-Do-You-Google-Chrome-2020-12-09-15.jpg"&gt;&lt;img class="aligncenter wp-image-67619" src="data:image/svg+xml,%3Csvg%20xmlns='http://www.w3.org/2000/svg'%20viewBox='0%200%20814%20383'%3E%3C/svg%3E" alt="" width="814" height="383" data-lazy-srcset="https://influencermarketinghub.com/wp-content/uploads/2019/05/Triller-–-You-Do-You-Google-Chrome-2020-12-09-15-1024x482.jpg 1024w, https://influencermarketinghub.com/wp-content/uploads/2019/05/Triller-–-You-Do-You-Google-Chrome-2020-12-09-15-300x141.jpg 300w, https://influencermarketinghub.com/wp-content/uploads/2019/05/Triller-–-You-Do-You-Google-Chrome-2020-12-09-15-768x362.jpg 768w, https://influencermarketinghub.com/wp-content/uploads/2019/05/Triller-–-You-Do-You-Google-Chrome-2020-12-09-15-1536x723.jpg 1536w, https://influencermarketinghub.com/wp-content/uploads/2019/05/Triller-–-You-Do-You-Google-Chrome-2020-12-09-15-810x381.jpg 810w, https://influencermarketinghub.com/wp-content/uploads/2019/05/Triller-–-You-Do-You-Google-Chrome-2020-12-09-15-1140x537.jpg 1140w, https://influencermarketinghub.com/wp-content/uploads/2019/05/Triller-–-You-Do-You-Google-Chrome-2020-12-09-15.jpg 1880w" data-lazy-sizes="(max-width: 814px) 100vw, 814px" data-lazy-src="https://influencermarketinghub.com/wp-content/uploads/2019/05/Triller-–-You-Do-You-Google-Chrome-2020-12-09-15-1024x482.jpg" /&gt;&lt;noscript&gt;&lt;img class="aligncenter wp-image-67619" src="https://influencermarketinghub.com/wp-content/uploads/2019/05/Triller-–-You-Do-You-Google-Chrome-2020-12-09-15-1024x482.jpg" alt="" width="814" height="383" srcset="https://influencermarketinghub.com/wp-content/uploads/2019/05/Triller-–-You-Do-You-Google-Chrome-2020-12-09-15-1024x482.jpg 1024w, https://influencermarketinghub.com/wp-content/uploads/2019/05/Triller-–-You-Do-You-Google-Chrome-2020-12-09-15-300x141.jpg 300w, https://influencermarketinghub.com/wp-content/uploads/2019/05/Triller-–-You-Do-You-Google-Chrome-2020-12-09-15-768x362.jpg 768w, https://influencermarketinghub.com/wp-content/uploads/2019/05/Triller-–-You-Do-You-Google-Chrome-2020-12-09-15-1536x723.jpg 1536w, https://influencermarketinghub.com/wp-content/uploads/2019/05/Triller-–-You-Do-You-Google-Chrome-2020-12-09-15-810x381.jpg 810w, https://influencermarketinghub.com/wp-content/uploads/2019/05/Triller-–-You-Do-You-Google-Chrome-2020-12-09-15-1140x537.jpg 1140w, https://influencermarketinghub.com/wp-content/uploads/2019/05/Triller-–-You-Do-You-Google-Chrome-2020-12-09-15.jpg 1880w" sizes="(max-width: 814px) 100vw, 814px" /&gt;&lt;/noscript&gt;&lt;/a&gt;&lt;/p&gt;</t>
  </si>
  <si>
    <t>&lt;p&gt;&lt;span style="font-weight: 400;"&gt;Triller's hit more than 23 million downloads and while it has a way to go to make TikTok shake in its trendy boots, Triller is definitely up and coming. This AI-driven music video app lets users create professional-level videos in seconds and offers features similar to what you'll find on TikTok. Like TikTok, Triller users create music and lipsync videos they can share with their followers.&lt;/span&gt;&lt;/p&gt;</t>
  </si>
  <si>
    <t>&lt;hr class="stag-divider stag-divider--dashed" /&gt;</t>
  </si>
  <si>
    <t>&lt;h2&gt;&lt;strong&gt;#2. &lt;a href="https://www.periscope.tv/"&gt;Periscope&lt;/a&gt;&lt;/strong&gt;&lt;/h2&gt;</t>
  </si>
  <si>
    <t>&lt;p&gt;&lt;span style="font-weight: 400;"&gt;Periscope is a live streaming app that focuses on discovering the world through the eyes of its users. The app has more than 10 million registered users and hosts 9.3 million live streams each month. While it's not a huge platform, there are still more than 350,000 hours of video streamed on Periscope every day.&lt;/span&gt;&lt;/p&gt;</t>
  </si>
  <si>
    <t>&lt;h2&gt;&lt;strong&gt;#3: &lt;a href="https://vimeo.com/"&gt;Vimeo&lt;/a&gt;&lt;/strong&gt;&lt;/h2&gt;</t>
  </si>
  <si>
    <t>&lt;p&gt;&lt;span style="font-weight: 400;"&gt;This is a video-sharing social media platform like Twitch or YouTube. You can create and share videos or go live, just like you can on any other video platform. It is a paid platform and the plans start at $7 per month.&lt;/span&gt;&lt;/p&gt;</t>
  </si>
  <si>
    <t>&lt;h2&gt;&lt;strong&gt;#4. &lt;a href="https://valence.community/"&gt;Valence&lt;/a&gt;&lt;/strong&gt;&lt;/h2&gt;</t>
  </si>
  <si>
    <t>&lt;p&gt;&lt;span style="font-weight: 400;"&gt;Valence is a social network built to connect Black professionals. It highlights and emphasizes the Black professional community around the world and aims to create meaningful connections that result in new enterprises and career opportunities for members.&lt;/span&gt;&lt;/p&gt;</t>
  </si>
  <si>
    <t>&lt;h2&gt;&lt;strong&gt;#5. &lt;a href="https://untappd.com/"&gt;Untappd&lt;/a&gt;&lt;/strong&gt;&lt;/h2&gt;</t>
  </si>
  <si>
    <t>&lt;p&gt;&lt;span style="font-weight: 400;"&gt;Untappd gives beer drinkers a platform where they can rate beer, share pictures of beer, earn badges, review tap lists from venues nearby, and see what beers their friends on drinking. They can also comment on logged beers and even ask the app to suggest similar beers. With Untappd, users can share check-ins on Twitter and Facebook and get locations from Foursquare.&lt;/span&gt;&lt;/p&gt;</t>
  </si>
  <si>
    <t>&lt;h2&gt;&lt;strong&gt;#6. &lt;a href="https://elpha.com/"&gt;Elpha&lt;/a&gt;&lt;/strong&gt;&lt;/h2&gt;</t>
  </si>
  <si>
    <t>&lt;p&gt;&lt;a href="https://influencermarketinghub.com/wp-content/uploads/2019/05/Elpha_-where-women-build-their-careers-Google-Ch.jpg"&gt;&lt;img class="aligncenter size-large wp-image-67620" src="data:image/svg+xml,%3Csvg%20xmlns='http://www.w3.org/2000/svg'%20viewBox='0%200%20810%20414'%3E%3C/svg%3E" alt="" width="810" height="414" data-lazy-srcset="https://influencermarketinghub.com/wp-content/uploads/2019/05/Elpha_-where-women-build-their-careers-Google-Ch-1024x524.jpg 1024w, https://influencermarketinghub.com/wp-content/uploads/2019/05/Elpha_-where-women-build-their-careers-Google-Ch-300x153.jpg 300w, https://influencermarketinghub.com/wp-content/uploads/2019/05/Elpha_-where-women-build-their-careers-Google-Ch-768x393.jpg 768w, https://influencermarketinghub.com/wp-content/uploads/2019/05/Elpha_-where-women-build-their-careers-Google-Ch-1536x786.jpg 1536w, https://influencermarketinghub.com/wp-content/uploads/2019/05/Elpha_-where-women-build-their-careers-Google-Ch-810x414.jpg 810w, https://influencermarketinghub.com/wp-content/uploads/2019/05/Elpha_-where-women-build-their-careers-Google-Ch-1140x583.jpg 1140w, https://influencermarketinghub.com/wp-content/uploads/2019/05/Elpha_-where-women-build-their-careers-Google-Ch.jpg 1820w" data-lazy-sizes="(max-width: 810px) 100vw, 810px" data-lazy-src="https://influencermarketinghub.com/wp-content/uploads/2019/05/Elpha_-where-women-build-their-careers-Google-Ch-1024x524.jpg" /&gt;&lt;noscript&gt;&lt;img class="aligncenter size-large wp-image-67620" src="https://influencermarketinghub.com/wp-content/uploads/2019/05/Elpha_-where-women-build-their-careers-Google-Ch-1024x524.jpg" alt="" width="810" height="414" srcset="https://influencermarketinghub.com/wp-content/uploads/2019/05/Elpha_-where-women-build-their-careers-Google-Ch-1024x524.jpg 1024w, https://influencermarketinghub.com/wp-content/uploads/2019/05/Elpha_-where-women-build-their-careers-Google-Ch-300x153.jpg 300w, https://influencermarketinghub.com/wp-content/uploads/2019/05/Elpha_-where-women-build-their-careers-Google-Ch-768x393.jpg 768w, https://influencermarketinghub.com/wp-content/uploads/2019/05/Elpha_-where-women-build-their-careers-Google-Ch-1536x786.jpg 1536w, https://influencermarketinghub.com/wp-content/uploads/2019/05/Elpha_-where-women-build-their-careers-Google-Ch-810x414.jpg 810w, https://influencermarketinghub.com/wp-content/uploads/2019/05/Elpha_-where-women-build-their-careers-Google-Ch-1140x583.jpg 1140w, https://influencermarketinghub.com/wp-content/uploads/2019/05/Elpha_-where-women-build-their-careers-Google-Ch.jpg 1820w" sizes="(max-width: 810px) 100vw, 810px" /&gt;&lt;/noscript&gt;&lt;/a&gt;&lt;/p&gt;</t>
  </si>
  <si>
    <t>&lt;p&gt;&lt;span style="font-weight: 400;"&gt;Elpha is a social network for women looking to build their careers. Basically, it's LinkedIn for women. Pretty rad. Elpha users can find both personal and professional support, find jobs and business opportunities, and expand their personal and professional networks.&lt;/span&gt;&lt;/p&gt;</t>
  </si>
  <si>
    <t>&lt;h2&gt;&lt;strong&gt;#7. &lt;a href="https://yubo.live/"&gt;Yubo&lt;/a&gt;&lt;/strong&gt;&lt;/h2&gt;</t>
  </si>
  <si>
    <t>&lt;p&gt;&lt;span style="font-weight: 400;"&gt;Yubo is a newer social networking platform that has the lofty goal of reinventing online friendships by creating a safe environment for everyone online. Yubo users can create a profile, add friends, and chat in groups or one-on-one. You can use the platform to live stream and both friends and potential friends can comment.&lt;/span&gt;&lt;/p&gt;</t>
  </si>
  <si>
    <t>&lt;h2&gt;&lt;strong&gt;#8. &lt;a href="https://www.peanut-app.io/"&gt;Peanut&lt;/a&gt;&lt;/strong&gt;&lt;/h2&gt;</t>
  </si>
  <si>
    <t>&lt;p&gt;&lt;span style="font-weight: 400;"&gt;Peanut is a social network for mothers and potential mothers that is meant to help them make friends and establish strong networks to support them from fertility through motherhood. There are tons of useful resources, forums, and groups. They now offer a new community area for people who are trying to conceive.&lt;/span&gt;&lt;/p&gt;</t>
  </si>
  <si>
    <t>&lt;h2&gt;&lt;strong&gt;#9. &lt;a href="https://houseparty.com/"&gt;Houseparty&lt;/a&gt;&lt;/strong&gt;&lt;/h2&gt;</t>
  </si>
  <si>
    <t>&lt;p&gt;&lt;span style="font-weight: 400;"&gt;Houseparty is a face-to-face social network. Users create digital rooms where they can video chat with up to eight people at a time. Users can create unlimited rooms, and users can move from room to room, video chatting with different people, just like at a real house party.&lt;/span&gt;&lt;/p&gt;</t>
  </si>
  <si>
    <t>&lt;h2&gt;&lt;strong&gt;#10. &lt;a href="https://www.caffeine.tv/"&gt;Caffeine&lt;/a&gt;&lt;/strong&gt;&lt;/h2&gt;</t>
  </si>
  <si>
    <t>&lt;p&gt;&lt;span style="font-weight: 400;"&gt;Caffeine is similar to Periscope. Users can join the platform as viewers or broadcasters. If you're a viewer, you get access to live streamers around the world. Broadcasters include big names in gaming, sports, and entertainment. Caffeine doesn't have ads or subscription levels. You're free to browse the streams, join a live chat, upvote streams, and donate to your favorite broadcasters.&lt;/span&gt;&lt;/p&gt;</t>
  </si>
  <si>
    <t>&lt;h2&gt;&lt;strong&gt;#11. &lt;a href="https://steemit.com/"&gt;Steemit&lt;/a&gt;&lt;/strong&gt;&lt;/h2&gt;</t>
  </si>
  <si>
    <t>&lt;p&gt;&lt;span style="font-weight: 400;"&gt;Steemit is a blockchain-based platform. Each post generates a hash and users are rewarded with STEEM cryptocurrency. Users can create posts on tons of topics and other users then add comments or upvote (similar to Reddit).&lt;/span&gt;&lt;/p&gt;</t>
  </si>
  <si>
    <t>&lt;h2&gt;&lt;strong&gt;#12. &lt;a href="https://tieba.baidu.com/"&gt;Baidu Tieba&lt;/a&gt;&lt;/strong&gt;&lt;/h2&gt;</t>
  </si>
  <si>
    <t>&lt;p&gt;&lt;span style="font-weight: 400;"&gt;Baidu Tieba (Postbar) is offered by China's Baidu and is a social network based on keyword searches from the Baidu search engine. It's a discussion forum format that lets users create a social network around a specific topic or join an existing group.&lt;/span&gt;&lt;/p&gt;</t>
  </si>
  <si>
    <t>&lt;h2&gt;&lt;strong&gt;#13. &lt;a href="https://www.23snaps.com/"&gt;23snaps&lt;/a&gt;&lt;/strong&gt;&lt;/h2&gt;</t>
  </si>
  <si>
    <t>&lt;p&gt;&lt;span style="font-weight: 400;"&gt;23snaps is a private image sharing app for parents that gives parents a safe way to capture special moments. Users can then share the images with whomever they wish, keeping them away from prying eyes.&lt;/span&gt;&lt;/p&gt;</t>
  </si>
  <si>
    <t>&lt;h2&gt;&lt;strong&gt;#14. &lt;a href="https://likee.video/"&gt;Likee&lt;/a&gt;&lt;/strong&gt;&lt;/h2&gt;</t>
  </si>
  <si>
    <t>&lt;p&gt;&lt;a href="https://influencermarketinghub.com/wp-content/uploads/2019/05/Likee-Let-You-Shine-Google-Chrome-2020-12-09-1.jpg"&gt;&lt;img class="aligncenter size-large wp-image-67621" src="data:image/svg+xml,%3Csvg%20xmlns='http://www.w3.org/2000/svg'%20viewBox='0%200%20810%20408'%3E%3C/svg%3E" alt="" width="810" height="408" data-lazy-srcset="https://influencermarketinghub.com/wp-content/uploads/2019/05/Likee-Let-You-Shine-Google-Chrome-2020-12-09-1-1024x516.jpg 1024w, https://influencermarketinghub.com/wp-content/uploads/2019/05/Likee-Let-You-Shine-Google-Chrome-2020-12-09-1-300x151.jpg 300w, https://influencermarketinghub.com/wp-content/uploads/2019/05/Likee-Let-You-Shine-Google-Chrome-2020-12-09-1-768x387.jpg 768w, https://influencermarketinghub.com/wp-content/uploads/2019/05/Likee-Let-You-Shine-Google-Chrome-2020-12-09-1-1536x774.jpg 1536w, https://influencermarketinghub.com/wp-content/uploads/2019/05/Likee-Let-You-Shine-Google-Chrome-2020-12-09-1-810x408.jpg 810w, https://influencermarketinghub.com/wp-content/uploads/2019/05/Likee-Let-You-Shine-Google-Chrome-2020-12-09-1-1140x574.jpg 1140w, https://influencermarketinghub.com/wp-content/uploads/2019/05/Likee-Let-You-Shine-Google-Chrome-2020-12-09-1.jpg 1848w" data-lazy-sizes="(max-width: 810px) 100vw, 810px" data-lazy-src="https://influencermarketinghub.com/wp-content/uploads/2019/05/Likee-Let-You-Shine-Google-Chrome-2020-12-09-1-1024x516.jpg" /&gt;&lt;noscript&gt;&lt;img class="aligncenter size-large wp-image-67621" src="https://influencermarketinghub.com/wp-content/uploads/2019/05/Likee-Let-You-Shine-Google-Chrome-2020-12-09-1-1024x516.jpg" alt="" width="810" height="408" srcset="https://influencermarketinghub.com/wp-content/uploads/2019/05/Likee-Let-You-Shine-Google-Chrome-2020-12-09-1-1024x516.jpg 1024w, https://influencermarketinghub.com/wp-content/uploads/2019/05/Likee-Let-You-Shine-Google-Chrome-2020-12-09-1-300x151.jpg 300w, https://influencermarketinghub.com/wp-content/uploads/2019/05/Likee-Let-You-Shine-Google-Chrome-2020-12-09-1-768x387.jpg 768w, https://influencermarketinghub.com/wp-content/uploads/2019/05/Likee-Let-You-Shine-Google-Chrome-2020-12-09-1-1536x774.jpg 1536w, https://influencermarketinghub.com/wp-content/uploads/2019/05/Likee-Let-You-Shine-Google-Chrome-2020-12-09-1-810x408.jpg 810w, https://influencermarketinghub.com/wp-content/uploads/2019/05/Likee-Let-You-Shine-Google-Chrome-2020-12-09-1-1140x574.jpg 1140w, https://influencermarketinghub.com/wp-content/uploads/2019/05/Likee-Let-You-Shine-Google-Chrome-2020-12-09-1.jpg 1848w" sizes="(max-width: 810px) 100vw, 810px" /&gt;&lt;/noscript&gt;&lt;/a&gt;&lt;/p&gt;</t>
  </si>
  <si>
    <t>&lt;p&gt;&lt;span style="font-weight: 400;"&gt;Likee, formerly marketed as LIKE, is a Singapore-based short video content platform like TikTok. The social app includes visual effects like 4D Magic and Dynamic Stickers, along with video recording and editing features.&lt;/span&gt;&lt;/p&gt;</t>
  </si>
  <si>
    <t>&lt;h2&gt;&lt;strong&gt;#15. &lt;a href="https://8tracks.com/"&gt;8tracks&lt;/a&gt;&lt;/strong&gt;&lt;/h2&gt;</t>
  </si>
  <si>
    <t>&lt;p&gt;&lt;span style="font-weight: 400;"&gt;8tracks is an internet radio and social networking site that lets users create, share, and stream user-curated playlists of at least (you guessed it) eight tracks. It's free to create an account so you can browse and listen to curated playlists as well as create your own. There is also a subscription service, 8tracks Plus, available in the US and Canada.&lt;/span&gt;&lt;/p&gt;</t>
  </si>
  <si>
    <t>&lt;h2&gt;&lt;strong&gt;#16. &lt;a href="https://www.academia.edu/"&gt;Academia&lt;/a&gt;&lt;/strong&gt;&lt;/h2&gt;</t>
  </si>
  <si>
    <t>&lt;p&gt;&lt;span style="font-weight: 400;"&gt;Academia is a platform for academics and researchers to share academic research. Users have uploaded more than 22 million papers and the platform has 129 million active users every month. It started as a free and open repository of academic journal articles but now charges fees to get authors in contact with those who want to read their research.&lt;/span&gt;&lt;/p&gt;</t>
  </si>
  <si>
    <t>&lt;h2&gt;&lt;strong&gt;#17. &lt;a href="https://amikumu.com/"&gt;Amikumu&lt;/a&gt;&lt;/strong&gt;&lt;/h2&gt;</t>
  </si>
  <si>
    <t>&lt;p&gt;&lt;span style="font-weight: 400;"&gt;Amikumu is a cross-platform app that can be used to find people nearby who speak or are learning certain languages. The app was originally created for Esperanto speakers but quickly expanded to include speakers of all languages. The app has members in more than 130 countries speaking nearly 600 languages. Amikumu's purpose is to create a social network where speakers and signers can find and share relevant information locally.&lt;/span&gt;&lt;/p&gt;</t>
  </si>
  <si>
    <t>&lt;h2&gt;&lt;strong&gt;#18. &lt;a href="https://www.anobii.com/"&gt;aNobii&lt;/a&gt;&lt;/strong&gt;&lt;/h2&gt;</t>
  </si>
  <si>
    <t>&lt;p&gt;&lt;span style="font-weight: 400;"&gt;aNobii is a social networking site like Goodreads that has users in more than 20 countries but is most popular in Italy. The site launched in 2006 but was acquired by Mondadori in 2014 in a purchase backed by HMV Group, HarperCollins, Penguin, and Random House. Users can add their books as well as rate, review, and discuss them with other readers.&lt;/span&gt;&lt;/p&gt;</t>
  </si>
  <si>
    <t>&lt;h2&gt;&lt;strong&gt;#19. &lt;a href="https://www.asmallworld.com/"&gt;ASMALLWORLD&lt;/a&gt;&lt;/strong&gt;&lt;/h2&gt;</t>
  </si>
  <si>
    <t>&lt;p&gt;&lt;span style="font-weight: 400;"&gt;ASMALLWORLD is a social networking platform geared towards North Americans and Europeans who are interested in meeting other travelers. It's a paid social network with four tiers ranging from €80/year to €21,950/year. Users have to apply for membership and membership usually requires an invitation from an existing member or approval by a membership committee.&lt;/span&gt;&lt;/p&gt;</t>
  </si>
  <si>
    <t>&lt;h2&gt;&lt;strong&gt;#20. &lt;a href="https://www.athlinks.com/"&gt;Athlinks&lt;/a&gt;&lt;/strong&gt;&lt;/h2&gt;</t>
  </si>
  <si>
    <t>&lt;p&gt;&lt;span style="font-weight: 400;"&gt;Athlinks is a free social networking site targeting competitive endurance athletes. So niche, right? The platform mostly focuses on competitive results for running, swimming, cycling, mountain biking, triathlon, and adventure racing. Athlinks members can connect to their competitors and fellow athletes.&lt;/span&gt;&lt;/p&gt;</t>
  </si>
  <si>
    <t>&lt;h2&gt;&lt;strong&gt;#21. &lt;a href="https://band.us/en"&gt;BAND&lt;/a&gt;&lt;/strong&gt;&lt;/h2&gt;</t>
  </si>
  <si>
    <t>&lt;p&gt;&lt;span style="font-weight: 400;"&gt;BAND is a social network that focuses on group communication. Users can create their own space for communication with others for a specific purpose. These groups range from sports teams, friends, family, interest-based groups, teams, and pretty much anything you can think of.&lt;/span&gt;&lt;/p&gt;</t>
  </si>
  <si>
    <t>&lt;h2&gt;&lt;strong&gt;#22. &lt;a href="https://www.bebee.com/us/"&gt;beBee&lt;/a&gt;&lt;/strong&gt;&lt;/h2&gt;</t>
  </si>
  <si>
    <t>&lt;p&gt;&lt;span style="font-weight: 400;"&gt;beBee is a collaborative platform for professionals. It was created to help people market themselves to employers, clients, vendors, and the media, sharing their personal brand. Users can also network with one another through personal and professional interests.&lt;/span&gt;&lt;/p&gt;</t>
  </si>
  <si>
    <t>&lt;h2&gt;&lt;strong&gt;#23. &lt;a href="https://www.teamblind.com/"&gt;blind&lt;/a&gt;&lt;/strong&gt;&lt;/h2&gt;</t>
  </si>
  <si>
    <t>&lt;p&gt;&lt;a href="https://influencermarketinghub.com/wp-content/uploads/2019/05/Anonymous-Professional-Network-Blind-Google-Ch.jpg"&gt;&lt;img class="aligncenter size-large wp-image-67622" src="data:image/svg+xml,%3Csvg%20xmlns='http://www.w3.org/2000/svg'%20viewBox='0%200%20810%20403'%3E%3C/svg%3E" alt="" width="810" height="403" data-lazy-srcset="https://influencermarketinghub.com/wp-content/uploads/2019/05/Anonymous-Professional-Network-Blind-Google-Ch-1024x509.jpg 1024w, https://influencermarketinghub.com/wp-content/uploads/2019/05/Anonymous-Professional-Network-Blind-Google-Ch-300x149.jpg 300w, https://influencermarketinghub.com/wp-content/uploads/2019/05/Anonymous-Professional-Network-Blind-Google-Ch-768x382.jpg 768w, https://influencermarketinghub.com/wp-content/uploads/2019/05/Anonymous-Professional-Network-Blind-Google-Ch-1536x764.jpg 1536w, https://influencermarketinghub.com/wp-content/uploads/2019/05/Anonymous-Professional-Network-Blind-Google-Ch-810x403.jpg 810w, https://influencermarketinghub.com/wp-content/uploads/2019/05/Anonymous-Professional-Network-Blind-Google-Ch-1140x567.jpg 1140w, https://influencermarketinghub.com/wp-content/uploads/2019/05/Anonymous-Professional-Network-Blind-Google-Ch.jpg 1870w" data-lazy-sizes="(max-width: 810px) 100vw, 810px" data-lazy-src="https://influencermarketinghub.com/wp-content/uploads/2019/05/Anonymous-Professional-Network-Blind-Google-Ch-1024x509.jpg" /&gt;&lt;noscript&gt;&lt;img class="aligncenter size-large wp-image-67622" src="https://influencermarketinghub.com/wp-content/uploads/2019/05/Anonymous-Professional-Network-Blind-Google-Ch-1024x509.jpg" alt="" width="810" height="403" srcset="https://influencermarketinghub.com/wp-content/uploads/2019/05/Anonymous-Professional-Network-Blind-Google-Ch-1024x509.jpg 1024w, https://influencermarketinghub.com/wp-content/uploads/2019/05/Anonymous-Professional-Network-Blind-Google-Ch-300x149.jpg 300w, https://influencermarketinghub.com/wp-content/uploads/2019/05/Anonymous-Professional-Network-Blind-Google-Ch-768x382.jpg 768w, https://influencermarketinghub.com/wp-content/uploads/2019/05/Anonymous-Professional-Network-Blind-Google-Ch-1536x764.jpg 1536w, https://influencermarketinghub.com/wp-content/uploads/2019/05/Anonymous-Professional-Network-Blind-Google-Ch-810x403.jpg 810w, https://influencermarketinghub.com/wp-content/uploads/2019/05/Anonymous-Professional-Network-Blind-Google-Ch-1140x567.jpg 1140w, https://influencermarketinghub.com/wp-content/uploads/2019/05/Anonymous-Professional-Network-Blind-Google-Ch.jpg 1870w" sizes="(max-width: 810px) 100vw, 810px" /&gt;&lt;/noscript&gt;&lt;/a&gt;&lt;/p&gt;</t>
  </si>
  <si>
    <t>&lt;p&gt;&lt;span style="font-weight: 400;"&gt;Blind is another professional network where verified professionals can come together to anonymously communicate in private company channels. More than 3.5 million professionals around the world are part of the platform, sharing advice and providing feedback to help improve company culture and uncover vital career information.&lt;/span&gt;&lt;/p&gt;</t>
  </si>
  <si>
    <t>&lt;h2&gt;&lt;strong&gt;#24. &lt;a href="https://diasporafoundation.org/"&gt;diaspora*&lt;/a&gt;&lt;/strong&gt;&lt;/h2&gt;</t>
  </si>
  <si>
    <t>&lt;p&gt;&lt;span style="font-weight: 400;"&gt;Diaspora is a nonprofit, user-owned, distributed social media network consisting of independently owned nodes (pods) that interoperate to form the network. Since the network isn't owned by a single person or enterprise, it's safe from advertising and corporate mergers or takeovers.&lt;/span&gt;&lt;/p&gt;</t>
  </si>
  <si>
    <t>&lt;h2&gt;&lt;strong&gt;#25. &lt;a href="https://www.fark.com/"&gt;Fark&lt;/a&gt;&lt;/strong&gt;&lt;/h2&gt;</t>
  </si>
  <si>
    <t>&lt;p&gt;&lt;span style="font-weight: 400;"&gt;Fark is a community website that lets users comment on news articles and other content from around the web. Out of all of the story submissions the site receives each day only about 100 of them are displayed on the main pages. All of the links have associated threads where users can comment on the link.&lt;/span&gt;&lt;/p&gt;</t>
  </si>
  <si>
    <t>&lt;h2&gt;&lt;strong&gt;#&lt;/strong&gt;&lt;strong&gt;26. &lt;a href="https://mewe.com/"&gt;MeWe&lt;/a&gt;&lt;/strong&gt;&lt;/h2&gt;</t>
  </si>
  <si>
    <t>&lt;p&gt;&lt;span style="font-weight: 400;"&gt;MeWe is an alt-tech social media network that seeks to be an alternative to Facebook. It has a relatively "hands-off" approach to content moderation. This has made the site popular with anti-vaxxers, US conservatives, and conspiracy theorists.&lt;/span&gt;&lt;/p&gt;</t>
  </si>
  <si>
    <t>&lt;h2&gt;&lt;strong&gt;#27. &lt;/strong&gt;&lt;strong&gt;&lt;a href="https://www.facebook.com/"&gt;Facebook&lt;/a&gt;&lt;/strong&gt;&lt;/h2&gt;</t>
  </si>
  <si>
    <t>&lt;p&gt;Facebook is currently the largest social media site in the world. &lt;span style="font-weight: 400;"&gt;With &lt;/span&gt;&lt;a href="https://www.statista.com/statistics/264810/number-of-monthly-active-facebook-users-worldwide/"&gt;&lt;span style="font-weight: 400;"&gt;2.6 billion&lt;/span&gt;&lt;/a&gt;&lt;span style="font-weight: 400;"&gt; monthly active users as of 2020&lt;/span&gt;, it’s safe to say that nearly every social media user is on Facebook. So it’s an excellent platform for brands to market their products to a huge audience.&lt;/p&gt;</t>
  </si>
  <si>
    <t>&lt;p&gt;Users can share text posts, links, images, and videos with their Facebook friends. They can follow famous people and pages and react to people’s posts on the platform. Brands can also promote their products using paid ads on Facebook.&lt;/p&gt;</t>
  </si>
  <si>
    <t>&lt;h2&gt;&lt;strong&gt;#28: &lt;a href="https://www.instagram.com/"&gt;Instagram&lt;/a&gt;&lt;/strong&gt;&lt;/h2&gt;</t>
  </si>
  <si>
    <t>&lt;p&gt;Instagram is one of the fastest-growing social networking platforms. While it is mostly app-based, users can also access their feed through the website version. In June 2018, it finally reached 1 billion &lt;a href="https://www.statista.com/statistics/253577/number-of-monthly-active-instagram-users/"&gt;monthly active users&lt;/a&gt;.&lt;/p&gt;</t>
  </si>
  <si>
    <t>&lt;p&gt;Instagram is a highly visual platform, where users share videos and images. &lt;span style="font-weight: 400;"&gt;You can also use &lt;/span&gt;&lt;a href="https://influencermarketinghub.com/how-to-use-instagram-stories-like-an-expert/"&gt;&lt;span style="font-weight: 400;"&gt;Instagram Stories&lt;/span&gt;&lt;/a&gt;&lt;span style="font-weight: 400;"&gt; and Live features. &lt;/span&gt;It is very popular among the younger generations. According to &lt;a href="https://www.statista.com/statistics/325587/instagram-global-age-group/"&gt;Statista&lt;/a&gt;, 32% of users are aged between 18 and 24 and 33% are aged between 25 and 34.&lt;/p&gt;</t>
  </si>
  <si>
    <t>&lt;div id="attachment_14118" style="width: 680px" class="wp-caption aligncenter"&gt;&lt;img aria-describedby="caption-attachment-14118" class="wp-image-14118" src="data:image/svg+xml,%3Csvg%20xmlns='http://www.w3.org/2000/svg'%20viewBox='0%200%20670%20504'%3E%3C/svg%3E" alt="instagram social media platform stats" width="670" height="504" data-lazy-srcset="https://influencermarketinghub.com/wp-content/uploads/2019/05/image13.jpg 606w, https://influencermarketinghub.com/wp-content/uploads/2019/05/image13-300x226.jpg 300w" data-lazy-sizes="(max-width: 670px) 100vw, 670px" data-lazy-src="https://influencermarketinghub.com/wp-content/uploads/2019/05/image13.jpg" /&gt;&lt;noscript&gt;&lt;img aria-describedby="caption-attachment-14118" class="wp-image-14118" src="https://influencermarketinghub.com/wp-content/uploads/2019/05/image13.jpg" alt="instagram social media platform stats" width="670" height="504" srcset="https://influencermarketinghub.com/wp-content/uploads/2019/05/image13.jpg 606w, https://influencermarketinghub.com/wp-content/uploads/2019/05/image13-300x226.jpg 300w" sizes="(max-width: 670px) 100vw, 670px" /&gt;&lt;/noscript&gt;&lt;p id="caption-attachment-14118" class="wp-caption-text"&gt;&lt;i&gt;Image: &lt;/i&gt;&lt;i&gt;Statista&lt;/i&gt;&lt;/p&gt;&lt;/div&gt;</t>
  </si>
  <si>
    <t>&lt;h2&gt;&lt;strong&gt;#29: &lt;a href="https://twitter.com/"&gt;Twitter&lt;/a&gt;&lt;/strong&gt;&lt;/h2&gt;</t>
  </si>
  <si>
    <t>&lt;p&gt;Twitter is a platform that lets users stay on top of trending topics and engage in relevant conversations. In 2019, the platform had &lt;span style="font-weight: 400;"&gt;over &lt;/span&gt;&lt;a href="https://www.statista.com/statistics/282087/number-of-monthly-active-twitter-users/"&gt;&lt;span style="font-weight: 400;"&gt;330 million&lt;/span&gt;&lt;/a&gt; monthly active users. While it doesn’t have as many users as other top social media sites, it does have a highly engaged user base. Twitter users send out at least 500 million tweets per day on average.&lt;/p&gt;</t>
  </si>
  <si>
    <t>&lt;h2&gt;&lt;strong&gt;#30: &lt;a href="https://www.tumblr.com/"&gt;Tumblr&lt;/a&gt;&lt;/strong&gt;&lt;/h2&gt;</t>
  </si>
  <si>
    <t>&lt;p&gt;Tumblr is another leading social media site. Users can join communities and participate in cultural dialogues to expand their ideas. It’s one of the top social media sites for self-expression and is very popular among teens and fandoms.&lt;/p&gt;</t>
  </si>
  <si>
    <t>&lt;p&gt;&lt;span style="font-weight: 400;"&gt;In February 2020&lt;/span&gt;&lt;span style="font-weight: 400;"&gt;, &lt;/span&gt;&lt;span style="font-weight: 400;"&gt;there were a total of &lt;/span&gt;&lt;a href="https://www.statista.com/statistics/261925/unique-visitors-to-tumblrcom/"&gt;&lt;span style="font-weight: 400;"&gt;321 million&lt;/span&gt;&lt;/a&gt;&lt;span style="font-weight: 400;"&gt; unique visitors to the website.&lt;/span&gt;&lt;/p&gt;</t>
  </si>
  <si>
    <t>&lt;div id="attachment_14117" style="width: 681px" class="wp-caption aligncenter"&gt;&lt;img aria-describedby="caption-attachment-14117" class="wp-image-14117" src="data:image/svg+xml,%3Csvg%20xmlns='http://www.w3.org/2000/svg'%20viewBox='0%200%20671%20442'%3E%3C/svg%3E" alt="tumblr number of blogs" width="671" height="442" data-lazy-srcset="https://influencermarketinghub.com/wp-content/uploads/2019/05/image12.jpg 606w, https://influencermarketinghub.com/wp-content/uploads/2019/05/image12-300x198.jpg 300w" data-lazy-sizes="(max-width: 671px) 100vw, 671px" data-lazy-src="https://influencermarketinghub.com/wp-content/uploads/2019/05/image12.jpg" /&gt;&lt;noscript&gt;&lt;img aria-describedby="caption-attachment-14117" class="wp-image-14117" src="https://influencermarketinghub.com/wp-content/uploads/2019/05/image12.jpg" alt="tumblr number of blogs" width="671" height="442" srcset="https://influencermarketinghub.com/wp-content/uploads/2019/05/image12.jpg 606w, https://influencermarketinghub.com/wp-content/uploads/2019/05/image12-300x198.jpg 300w" sizes="(max-width: 671px) 100vw, 671px" /&gt;&lt;/noscript&gt;&lt;p id="caption-attachment-14117" class="wp-caption-text"&gt;&lt;i&gt;Image: &lt;/i&gt;&lt;i&gt;Statista&lt;/i&gt;&lt;/p&gt;&lt;/div&gt;</t>
  </si>
  <si>
    <t>&lt;h2&gt;&lt;strong&gt;#31: &lt;a href="https://www.linkedin.com/"&gt;LinkedIn&lt;/a&gt;&lt;/strong&gt;&lt;/h2&gt;</t>
  </si>
  <si>
    <t>&lt;p&gt;LinkedIn is a social media site for professionals and is very popular among a B2B audience. The platform has grown rapidly over the years and currently has &lt;a href="https://news.linkedin.com/about-us#1"&gt;&lt;span style="font-weight: 400;"&gt;690 million&lt;/span&gt;&lt;/a&gt;&lt;span style="font-weight: 400;"&gt; members&lt;/span&gt;.  Members can expand their professional connections on the platform, showcase their portfolios, and search and apply for jobs.&lt;/p&gt;</t>
  </si>
  <si>
    <t>&lt;p&gt;LinkedIn is also an excellent platform to share your professional expertise, as it allows members to publish blog posts that reside on the platform.&lt;/p&gt;</t>
  </si>
  <si>
    <t>&lt;h2&gt;&lt;strong&gt;#32: &lt;a href="https://www.whatsapp.com/"&gt;WhatsApp&lt;/a&gt;&lt;/strong&gt;&lt;/h2&gt;</t>
  </si>
  <si>
    <t>&lt;p&gt;WhatsApp is a messaging app that lets users share text messages, images, voice notes, audio files, documents, and videos. It has grown exponentially over the years and had &lt;span style="font-weight: 400;"&gt;about &lt;/span&gt;&lt;a href="https://www.statista.com/statistics/260819/number-of-monthly-active-whatsapp-users/"&gt;&lt;span style="font-weight: 400;"&gt;2 billion&lt;/span&gt;&lt;/a&gt; monthly users &lt;span style="font-weight: 400;"&gt;as of March 2020.&lt;/span&gt; Along with its growing user base, the platform has also introduced many new features to make interactions easier among users.&lt;/p&gt;</t>
  </si>
  <si>
    <t>&lt;p&gt;While users could only make one-on-one calls before, it now has a group calling feature. They also introduced a WhatsApp Status feature that allowed users to update photo, video, and text statuses that disappeared after 24 hours. &lt;span style="font-weight: 400;"&gt;As of Q1 of 2019, 500 million users were &lt;/span&gt;&lt;a href="https://www.statista.com/statistics/730306/whatsapp-status-dau/"&gt;&lt;span style="font-weight: 400;"&gt;updating their WhatsApp Statuses&lt;/span&gt;&lt;/a&gt;&lt;span style="font-weight: 400;"&gt; daily.&lt;/span&gt;&lt;/p&gt;</t>
  </si>
  <si>
    <t>&lt;div id="attachment_14107" style="width: 679px" class="wp-caption aligncenter"&gt;&lt;img aria-describedby="caption-attachment-14107" class="wp-image-14107 " src="data:image/svg+xml,%3Csvg%20xmlns='http://www.w3.org/2000/svg'%20viewBox='0%200%20669%20436'%3E%3C/svg%3E" alt="social media sites stats" width="669" height="436" data-lazy-srcset="https://influencermarketinghub.com/wp-content/uploads/2019/05/image2.jpg 606w, https://influencermarketinghub.com/wp-content/uploads/2019/05/image2-300x196.jpg 300w" data-lazy-sizes="(max-width: 669px) 100vw, 669px" data-lazy-src="https://influencermarketinghub.com/wp-content/uploads/2019/05/image2.jpg" /&gt;&lt;noscript&gt;&lt;img aria-describedby="caption-attachment-14107" class="wp-image-14107 " src="https://influencermarketinghub.com/wp-content/uploads/2019/05/image2.jpg" alt="social media sites stats" width="669" height="436" srcset="https://influencermarketinghub.com/wp-content/uploads/2019/05/image2.jpg 606w, https://influencermarketinghub.com/wp-content/uploads/2019/05/image2-300x196.jpg 300w" sizes="(max-width: 669px) 100vw, 669px" /&gt;&lt;/noscript&gt;&lt;p id="caption-attachment-14107" class="wp-caption-text"&gt;&lt;i&gt;Image: &lt;/i&gt;&lt;i&gt;Statista&lt;/i&gt;&lt;/p&gt;&lt;/div&gt;</t>
  </si>
  <si>
    <t>&lt;h2&gt;&lt;strong&gt;#33: &lt;a href="https://www.snapchat.com/"&gt;Snapchat&lt;/a&gt;&lt;/strong&gt;&lt;/h2&gt;</t>
  </si>
  <si>
    <t>&lt;p&gt;Snapchat is another highly visual social media platform that’s popular among the younger generation. Users can send snaps to each other and update 24-hour Statuses just like on WhatsApp and Instagram. In &lt;span style="font-weight: 400;"&gt;Q1 of 2020&lt;/span&gt;, it had &lt;a href="https://www.statista.com/statistics/545967/snapchat-app-dau/"&gt;&lt;span style="font-weight: 400;"&gt;229 million&lt;/span&gt;&lt;/a&gt; daily active users who are highly active on the platform.&lt;/p&gt;</t>
  </si>
  <si>
    <t>&lt;h2&gt;&lt;strong&gt;#34: &lt;a href="https://www.pinterest.com/"&gt;Pinterest&lt;/a&gt;&lt;/strong&gt;&lt;/h2&gt;</t>
  </si>
  <si>
    <t>&lt;p&gt;Pinterest is a virtual scrapbooking social media site and is therefore, highly visual. Users can create themed boards and add images and products to the board. Brands can even create Shoppable Pins through which users can directly make purchases.&lt;/p&gt;</t>
  </si>
  <si>
    <t>&lt;p&gt;&lt;span style="font-weight: 400;"&gt;In 2019&lt;/span&gt;&lt;span style="font-weight: 400;"&gt;, there were &lt;/span&gt;&lt;a href="https://investor.pinterestinc.com/press-releases/press-releases-details/2020/Pinterest-Announces-Fourth-Quarter-and-Full-Year-2019-Results/default.aspx"&gt;&lt;span style="font-weight: 400;"&gt;335 million&lt;/span&gt;&lt;/a&gt;&lt;span style="font-weight: 400;"&gt; monthly active users on the platform. These users have created more than &lt;/span&gt;&lt;a href="https://newsroom.pinterest.com/en/company"&gt;&lt;span style="font-weight: 400;"&gt;200 billion&lt;/span&gt;&lt;/a&gt;&lt;span style="font-weight: 400;"&gt; pins on over &lt;/span&gt;&lt;a href="https://www.sec.gov/Archives/edgar/data/1506293/000119312519083544/d674330ds1.htm"&gt;&lt;span style="font-weight: 400;"&gt;4 billion&lt;/span&gt;&lt;/a&gt;&lt;span style="font-weight: 400;"&gt; boards.&lt;/span&gt;&lt;/p&gt;</t>
  </si>
  <si>
    <t>&lt;h2&gt;&lt;strong&gt;#35: &lt;a href="https://www.reddit.com/"&gt;Reddit&lt;/a&gt;&lt;/strong&gt;&lt;/h2&gt;</t>
  </si>
  <si>
    <t>&lt;p&gt;Reddit is a social media site where users become part of subreddits and engage with other users on relevant topics. It is also somewhat of a news aggregator site since users share the latest news from different sources on the site. Other users will then interact with this news, upvote or downvote it, and comment on it.&lt;/p&gt;</t>
  </si>
  <si>
    <t>&lt;p&gt;&lt;span style="font-weight: 400;"&gt;It has a huge community &lt;/span&gt;&lt;span style="font-weight: 400;"&gt;and gets over &lt;/span&gt;&lt;a href="https://www.statista.com/statistics/443332/reddit-monthly-visitors/"&gt;&lt;span style="font-weight: 400;"&gt;1.3 billion&lt;/span&gt;&lt;/a&gt;&lt;span style="font-weight: 400;"&gt; monthly visitors&lt;/span&gt;&lt;span style="font-weight: 400;"&gt;. &lt;/span&gt;&lt;span style="font-weight: 400;"&gt;It gets most of its traffic from the US, followed by the UK and Canada&lt;/span&gt;.&lt;/p&gt;</t>
  </si>
  <si>
    <t>&lt;div id="attachment_14111" style="width: 681px" class="wp-caption aligncenter"&gt;&lt;img aria-describedby="caption-attachment-14111" class="wp-image-14111 " src="data:image/svg+xml,%3Csvg%20xmlns='http://www.w3.org/2000/svg'%20viewBox='0%200%20671%20342'%3E%3C/svg%3E" alt="social madia sites statistics" width="671" height="342" data-lazy-srcset="https://influencermarketinghub.com/wp-content/uploads/2019/05/image6.jpg 606w, https://influencermarketinghub.com/wp-content/uploads/2019/05/image6-300x153.jpg 300w" data-lazy-sizes="(max-width: 671px) 100vw, 671px" data-lazy-src="https://influencermarketinghub.com/wp-content/uploads/2019/05/image6.jpg" /&gt;&lt;noscript&gt;&lt;img aria-describedby="caption-attachment-14111" class="wp-image-14111 " src="https://influencermarketinghub.com/wp-content/uploads/2019/05/image6.jpg" alt="social madia sites statistics" width="671" height="342" srcset="https://influencermarketinghub.com/wp-content/uploads/2019/05/image6.jpg 606w, https://influencermarketinghub.com/wp-content/uploads/2019/05/image6-300x153.jpg 300w" sizes="(max-width: 671px) 100vw, 671px" /&gt;&lt;/noscript&gt;&lt;p id="caption-attachment-14111" class="wp-caption-text"&gt;&lt;i&gt;Image: &lt;/i&gt;&lt;i&gt;SimilarWeb&lt;/i&gt;&lt;/p&gt;&lt;/div&gt;</t>
  </si>
  <si>
    <t>&lt;h2&gt;&lt;strong&gt;#36: &lt;a href="https://www.youtube.com/"&gt;YouTube&lt;/a&gt;&lt;/strong&gt;&lt;/h2&gt;</t>
  </si>
  <si>
    <t>&lt;p&gt;YouTube is the largest video-sharing social media site in the world. It lets users upload videos on the platform, view videos from other users, and interact with them. &lt;span style="font-weight: 400;"&gt;In 2019&lt;/span&gt;&lt;span style="font-weight: 400;"&gt;, it had an average of &lt;/span&gt;&lt;a href="https://variety.com/2019/digital/news/youtube-2-billion-users-tv-screen-watch-time-hours-1203204267/"&gt;&lt;span style="font-weight: 400;"&gt;2 billion&lt;/span&gt;&lt;/a&gt; &lt;span style="font-weight: 400;"&gt;monthly active users. YouTube users spend an average of &lt;/span&gt;&lt;a href="https://www.omnicoreagency.com/youtube-statistics/"&gt;&lt;span style="font-weight: 400;"&gt;40 minutes&lt;/span&gt;&lt;/a&gt;&lt;span style="font-weight: 400;"&gt; watching videos on the platform.&lt;/span&gt;&lt;/p&gt;</t>
  </si>
  <si>
    <t>&lt;h2&gt;&lt;strong&gt;#37: &lt;a href="https://mix.com/"&gt;Mix&lt;/a&gt;&lt;/strong&gt;&lt;/h2&gt;</t>
  </si>
  <si>
    <t>&lt;p&gt;Previously StumbleUpon, Mix is a news aggregator social media site that lets users curate their favourite content from around the web and add it to their “Collections”. &lt;span style="font-weight: 400;"&gt;It provides several browser extensions and also has iOS and Android apps.&lt;/span&gt;&lt;/p&gt;</t>
  </si>
  <si>
    <t>&lt;h2&gt;&lt;strong&gt;#38: &lt;a href="https://www.tagged.com/"&gt;Tagged&lt;/a&gt;&lt;/strong&gt;&lt;/h2&gt;</t>
  </si>
  <si>
    <t>&lt;p&gt;This social media site acquired the once popular hi5 social media platform in 2011. It is mainly focused around friendship and dating. Users can connect with others through common interests, games, browsing profiles, and more.&lt;/p&gt;</t>
  </si>
  <si>
    <t>&lt;h2&gt;&lt;strong&gt;#39: &lt;a href="https://nextdoor.com/"&gt;Nextdoor&lt;/a&gt;&lt;/strong&gt;&lt;/h2&gt;</t>
  </si>
  <si>
    <t>&lt;p&gt;Nextdoor is a private social network for dedicated neighbourhoods. You can enter your street address and find a community of people living in your area. While it was previously just for neighbourhoods in the U.S., it has now expanded to other parts of the world. You can now use it from the U.K., Germany, France, Italy, Australia, Sweden, and Denmark.&lt;/p&gt;</t>
  </si>
  <si>
    <t>&lt;div id="attachment_14110" style="width: 760px" class="wp-caption aligncenter"&gt;&lt;img aria-describedby="caption-attachment-14110" class=" wp-image-14110" src="data:image/svg+xml,%3Csvg%20xmlns='http://www.w3.org/2000/svg'%20viewBox='0%200%20750%20402'%3E%3C/svg%3E" alt="" width="750" height="402" data-lazy-srcset="https://influencermarketinghub.com/wp-content/uploads/2019/05/image5.jpg 606w, https://influencermarketinghub.com/wp-content/uploads/2019/05/image5-300x161.jpg 300w" data-lazy-sizes="(max-width: 750px) 100vw, 750px" data-lazy-src="https://influencermarketinghub.com/wp-content/uploads/2019/05/image5.jpg" /&gt;&lt;noscript&gt;&lt;img aria-describedby="caption-attachment-14110" class=" wp-image-14110" src="https://influencermarketinghub.com/wp-content/uploads/2019/05/image5.jpg" alt="" width="750" height="402" srcset="https://influencermarketinghub.com/wp-content/uploads/2019/05/image5.jpg 606w, https://influencermarketinghub.com/wp-content/uploads/2019/05/image5-300x161.jpg 300w" sizes="(max-width: 750px) 100vw, 750px" /&gt;&lt;/noscript&gt;&lt;p id="caption-attachment-14110" class="wp-caption-text"&gt;&lt;i&gt;Image: &lt;/i&gt;&lt;i&gt;Nextdoor&lt;/i&gt;&lt;/p&gt;&lt;/div&gt;</t>
  </si>
  <si>
    <t>&lt;h2&gt;&lt;strong&gt;#40: &lt;a href="https://www.deviantart.com/"&gt;DeviantArt&lt;/a&gt;&lt;/strong&gt;&lt;/h2&gt;</t>
  </si>
  <si>
    <t>&lt;p&gt;Deviantart calls itself the world’s largest social media community for artists and art enthusiasts. Users can share photos of their artwork, discover the work of other artists, and interact with other members of the community. According to the platform, it currently has more than 44 million registered users and 45+ million unique visitors each month.&lt;b&gt;     &lt;/b&gt;&lt;/p&gt;</t>
  </si>
  <si>
    <t>&lt;h2&gt;&lt;strong&gt;#41: &lt;a href="https://www.quora.com/"&gt;Quora&lt;/a&gt;&lt;/strong&gt;&lt;/h2&gt;</t>
  </si>
  <si>
    <t>&lt;p&gt;Quora is one of the largest social networks for people to ask and answer questions about hundreds of topics and categories. This includes everything from language and career to mythology and marketing. &lt;span style="font-weight: 400;"&gt;As of 2018, it had &lt;/span&gt;&lt;a href="https://www.quora.com/q/quoraforbusiness/Reach-300-million-monthly-unique-visitors-on-Quora"&gt;&lt;span style="font-weight: 400;"&gt;300 million&lt;/span&gt;&lt;/a&gt;&lt;span style="font-weight: 400;"&gt; monthly active users.&lt;/span&gt;&lt;/p&gt;</t>
  </si>
  <si>
    <t>&lt;p&gt;If you have any question that internet results cannot answer, you can post it under a relevant category. You can even send answer requests to experts on the topic.&lt;/p&gt;</t>
  </si>
  <si>
    <t>&lt;h2&gt;&lt;strong&gt;#42: &lt;a href="https://www.meetup.com/"&gt;Meetup&lt;/a&gt;&lt;/strong&gt;&lt;/h2&gt;</t>
  </si>
  <si>
    <t>&lt;p&gt;Meetup is a social media site that does exactly what its name says – it helps connect users with local groups to meet up with new people. Groups can organise events for like-minded people to get together.&lt;/p&gt;</t>
  </si>
  <si>
    <t>&lt;p&gt;You can find groups in a wide range of categories including outdoors and adventure, tech, photography, language and culture, music, and more. It is &lt;a href="https://www.similarweb.com/website/meetup.com#overview"&gt;most popular&lt;/a&gt; in the U.S., which contributes to 49.9% of its traffic, followed by the U.K., which contributes to 7.95% of its traffic.&lt;/p&gt;</t>
  </si>
  <si>
    <t>&lt;div id="attachment_14109" style="width: 731px" class="wp-caption aligncenter"&gt;&lt;img aria-describedby="caption-attachment-14109" class=" wp-image-14109" src="data:image/svg+xml,%3Csvg%20xmlns='http://www.w3.org/2000/svg'%20viewBox='0%200%20721%20393'%3E%3C/svg%3E" alt="" width="721" height="393" data-lazy-srcset="https://influencermarketinghub.com/wp-content/uploads/2019/05/image4.jpg 606w, https://influencermarketinghub.com/wp-content/uploads/2019/05/image4-300x163.jpg 300w" data-lazy-sizes="(max-width: 721px) 100vw, 721px" data-lazy-src="https://influencermarketinghub.com/wp-content/uploads/2019/05/image4.jpg" /&gt;&lt;noscript&gt;&lt;img aria-describedby="caption-attachment-14109" class=" wp-image-14109" src="https://influencermarketinghub.com/wp-content/uploads/2019/05/image4.jpg" alt="" width="721" height="393" srcset="https://influencermarketinghub.com/wp-content/uploads/2019/05/image4.jpg 606w, https://influencermarketinghub.com/wp-content/uploads/2019/05/image4-300x163.jpg 300w" sizes="(max-width: 721px) 100vw, 721px" /&gt;&lt;/noscript&gt;&lt;p id="caption-attachment-14109" class="wp-caption-text"&gt;&lt;i&gt;Image: &lt;/i&gt;&lt;i&gt;Meetup&lt;/i&gt;&lt;/p&gt;&lt;/div&gt;</t>
  </si>
  <si>
    <t>&lt;h2&gt;&lt;strong&gt;#43: &lt;a href="https://www.reverbnation.com/"&gt;ReverbNation&lt;/a&gt;&lt;/strong&gt;&lt;/h2&gt;</t>
  </si>
  <si>
    <t>&lt;p&gt;ReverbNation is one of the most reputable social media sites dedicated to musicians. They can promote their music through the platform and reach a bigger audience. They can even make money off of their tracks by selling them to fans or distributing them to major digital platforms. Besides these basics, ReverbNation also offers a host of tools and features to help musicians build their careers.&lt;/p&gt;</t>
  </si>
  <si>
    <t>&lt;h2&gt;&lt;strong&gt;#44: &lt;a href="https://www.flixster.com/"&gt;Flixster&lt;/a&gt;&lt;/strong&gt;&lt;/h2&gt;</t>
  </si>
  <si>
    <t>&lt;p&gt;Flixster is another niche social media site with a focus on film. It’s an American-based site where film enthusiasts can connect with like-minded people and share their film reviews and watching experiences. &lt;span style="font-weight: 400;"&gt;You can use this platform to learn about new movies and see what others think of it. You can also use it to book movie tickets for watching movies in a theatre.&lt;/span&gt;&lt;/p&gt;</t>
  </si>
  <si>
    <t>&lt;h2&gt;&lt;strong&gt;#45: &lt;a href="https://www.goodreads.com/"&gt;Goodreads&lt;/a&gt;&lt;/strong&gt;&lt;/h2&gt;</t>
  </si>
  <si>
    <t>&lt;p&gt;Goodreads is another niche social networking site, but this one focuses on books. Book lovers can connect with fellow bookworms and share their book reviews. The site also provides them with book recommendations based on their reading history. Users can join virtual reading clubs and socialise with like-minded individuals.&lt;/p&gt;</t>
  </si>
  <si>
    <t>&lt;div id="attachment_14120" style="width: 667px" class="wp-caption aligncenter"&gt;&lt;img aria-describedby="caption-attachment-14120" class=" wp-image-14120" src="data:image/svg+xml,%3Csvg%20xmlns='http://www.w3.org/2000/svg'%20viewBox='0%200%20657%20431'%3E%3C/svg%3E" alt="" width="657" height="431" data-lazy-srcset="https://influencermarketinghub.com/wp-content/uploads/2019/05/image15.jpg 606w, https://influencermarketinghub.com/wp-content/uploads/2019/05/image15-300x197.jpg 300w" data-lazy-sizes="(max-width: 657px) 100vw, 657px" data-lazy-src="https://influencermarketinghub.com/wp-content/uploads/2019/05/image15.jpg" /&gt;&lt;noscript&gt;&lt;img aria-describedby="caption-attachment-14120" class=" wp-image-14120" src="https://influencermarketinghub.com/wp-content/uploads/2019/05/image15.jpg" alt="" width="657" height="431" srcset="https://influencermarketinghub.com/wp-content/uploads/2019/05/image15.jpg 606w, https://influencermarketinghub.com/wp-content/uploads/2019/05/image15-300x197.jpg 300w" sizes="(max-width: 657px) 100vw, 657px" /&gt;&lt;/noscript&gt;&lt;p id="caption-attachment-14120" class="wp-caption-text"&gt;&lt;em&gt;Image: Goodreads&lt;/em&gt;&lt;/p&gt;&lt;/div&gt;</t>
  </si>
  <si>
    <t>&lt;h2&gt;&lt;strong&gt;#46: &lt;a href="https://www.twitch.tv/"&gt;Twitch&lt;/a&gt;&lt;/strong&gt;&lt;/h2&gt;</t>
  </si>
  <si>
    <t>&lt;p&gt;Twitch is a live-streaming platform, mostly &lt;a href="https://influencermarketinghub.com/25-useful-twitch-statistics/"&gt;used by gamers&lt;/a&gt; to stream their game play or watch other gamers. Users can interact with live streams from other gamers and comment on them or &lt;a href="https://influencermarketinghub.com/upload-videos-to-twitch/"&gt;&lt;span style="font-weight: 400;"&gt;upload videos to Twitch&lt;/span&gt;&lt;/a&gt;&lt;span style="font-weight: 400;"&gt; for their audience&lt;/span&gt;. &lt;span style="font-weight: 400;"&gt;It has about &lt;/span&gt;&lt;a href="https://twitchtracker.com/statistics"&gt;&lt;span style="font-weight: 400;"&gt;5 million&lt;/span&gt;&lt;/a&gt;&lt;span style="font-weight: 400;"&gt; monthly broadcasters.&lt;/span&gt;&lt;/p&gt;</t>
  </si>
  <si>
    <t>&lt;h2&gt;&lt;strong&gt;#47: &lt;a href="https://www.caringbridge.org/"&gt;CaringBridge&lt;/a&gt;&lt;/strong&gt;&lt;/h2&gt;</t>
  </si>
  <si>
    <t>&lt;p&gt;CaringBridge is one of the only social media sites of its kind. It’s a personal health journal that connects people with their loved ones during a health journey and allows them to provide support. It’s an excellent platform for people who are undergoing serious illnesses and health struggles as it helps them stay connected with people who care about them.&lt;/p&gt;</t>
  </si>
  <si>
    <t>&lt;h2&gt;&lt;strong&gt;#48: &lt;a href="https://www.wattpad.com/"&gt;Wattpad&lt;/a&gt;&lt;/strong&gt;&lt;/h2&gt;</t>
  </si>
  <si>
    <t>&lt;p&gt;Wattpad is a social media community of readers and writers. The platform sees a ton of user-generated stories across various genres including fiction, poetry, humour, and even fanfiction. It currently has about 70 million readers worldwide.&lt;/p&gt;</t>
  </si>
  <si>
    <t>&lt;div id="attachment_14121" style="width: 662px" class="wp-caption aligncenter"&gt;&lt;img aria-describedby="caption-attachment-14121" class=" wp-image-14121" src="data:image/svg+xml,%3Csvg%20xmlns='http://www.w3.org/2000/svg'%20viewBox='0%200%20652%20442'%3E%3C/svg%3E" alt="" width="652" height="442" data-lazy-srcset="https://influencermarketinghub.com/wp-content/uploads/2019/05/image16.jpg 606w, https://influencermarketinghub.com/wp-content/uploads/2019/05/image16-300x203.jpg 300w" data-lazy-sizes="(max-width: 652px) 100vw, 652px" data-lazy-src="https://influencermarketinghub.com/wp-content/uploads/2019/05/image16.jpg" /&gt;&lt;noscript&gt;&lt;img aria-describedby="caption-attachment-14121" class=" wp-image-14121" src="https://influencermarketinghub.com/wp-content/uploads/2019/05/image16.jpg" alt="" width="652" height="442" srcset="https://influencermarketinghub.com/wp-content/uploads/2019/05/image16.jpg 606w, https://influencermarketinghub.com/wp-content/uploads/2019/05/image16-300x203.jpg 300w" sizes="(max-width: 652px) 100vw, 652px" /&gt;&lt;/noscript&gt;&lt;p id="caption-attachment-14121" class="wp-caption-text"&gt;&lt;i&gt;Image: &lt;/i&gt;&lt;i&gt;Wattpad&lt;/i&gt;&lt;/p&gt;&lt;/div&gt;</t>
  </si>
  <si>
    <t>&lt;h2&gt;&lt;strong&gt;#49: &lt;a href="http://www.viadeo.com/"&gt;Viadeo&lt;/a&gt;&lt;/strong&gt;&lt;/h2&gt;</t>
  </si>
  <si>
    <t>&lt;p&gt;Viadeo is another professional social networking site that connects business owners and entrepreneurs with one another. It is more popular in Europe than in the U.S. and is available in different languages ranging from English and French to German and Portuguese.&lt;/p&gt;</t>
  </si>
  <si>
    <t>&lt;h2&gt;&lt;strong&gt;#50: &lt;a href="https://www.crunchyroll.com/"&gt;Crunchyroll&lt;/a&gt;&lt;/strong&gt;&lt;/h2&gt;</t>
  </si>
  <si>
    <t>&lt;p&gt;Crunchyroll is the go-to platform for anime enthusiasts to stream the latest anime shows and read popular mangas. It’s also a social media site where users can interact with each other and engage in anime-related discussions through the forums.&lt;/p&gt;</t>
  </si>
  <si>
    <t>&lt;h2&gt;&lt;strong&gt;#51: &lt;a href="https://www.skyrock.com/"&gt;Skyrock&lt;/a&gt;&lt;/strong&gt;&lt;/h2&gt;</t>
  </si>
  <si>
    <t>&lt;p&gt;Skyrock is a France-based social networking site, where users can create profiles and blogs and interact with other members. Music, sports, and film blogs are the most popular on this platform.&lt;/p&gt;</t>
  </si>
  <si>
    <t>&lt;p&gt;&lt;span style="font-weight: 400;"&gt;With Skyrock, you get free, personal web space to create and share blog posts and talk to others. You can also search for profiles of other users by using their search filters like location, gender, age, etc. You can also post images, like on Instagram, and others can like and comment on them.&lt;/span&gt;&lt;/p&gt;</t>
  </si>
  <si>
    <t>&lt;div id="attachment_14112" style="width: 660px" class="wp-caption aligncenter"&gt;&lt;img aria-describedby="caption-attachment-14112" class=" wp-image-14112" src="data:image/svg+xml,%3Csvg%20xmlns='http://www.w3.org/2000/svg'%20viewBox='0%200%20650%20339'%3E%3C/svg%3E" alt="" width="650" height="339" data-lazy-srcset="https://influencermarketinghub.com/wp-content/uploads/2019/05/image7.jpg 606w, https://influencermarketinghub.com/wp-content/uploads/2019/05/image7-300x156.jpg 300w, https://influencermarketinghub.com/wp-content/uploads/2019/05/image7-375x195.jpg 375w" data-lazy-sizes="(max-width: 650px) 100vw, 650px" data-lazy-src="https://influencermarketinghub.com/wp-content/uploads/2019/05/image7.jpg" /&gt;&lt;noscript&gt;&lt;img aria-describedby="caption-attachment-14112" class=" wp-image-14112" src="https://influencermarketinghub.com/wp-content/uploads/2019/05/image7.jpg" alt="" width="650" height="339" srcset="https://influencermarketinghub.com/wp-content/uploads/2019/05/image7.jpg 606w, https://influencermarketinghub.com/wp-content/uploads/2019/05/image7-300x156.jpg 300w, https://influencermarketinghub.com/wp-content/uploads/2019/05/image7-375x195.jpg 375w" sizes="(max-width: 650px) 100vw, 650px" /&gt;&lt;/noscript&gt;&lt;p id="caption-attachment-14112" class="wp-caption-text"&gt;&lt;i&gt;Image: &lt;/i&gt;&lt;i&gt;Skyrock&lt;/i&gt;&lt;/p&gt;&lt;/div&gt;</t>
  </si>
  <si>
    <t>&lt;h2&gt;&lt;strong&gt;#52: &lt;a href="https://vk.com/"&gt;VK&lt;/a&gt;&lt;/strong&gt;&lt;/h2&gt;</t>
  </si>
  <si>
    <t>&lt;p&gt;VK is a Russian social media site. While it’s also available in other languages, it is mostly popular among Russian speakers. Users can create groups and public pages, organise events, and message other users. They can also share images, video, and audio or even play browser-based games.&lt;/p&gt;</t>
  </si>
  <si>
    <t>&lt;h2&gt;&lt;strong&gt;#53: &lt;a href="https://www.myheritage.com/"&gt;MyHeritage&lt;/a&gt;&lt;/strong&gt;&lt;/h2&gt;</t>
  </si>
  <si>
    <t>&lt;p&gt;MyHeritage is a genealogy-based social media site. Users can create family trees, upload and view family photos, and update their family histories. People have even used the platform to find their ancestors and learn more about them. MyHeritage has also introduced DNA testing so users can more accurately trace back their family histories and discover their blood relations.&lt;/p&gt;</t>
  </si>
  <si>
    <t>&lt;h2&gt;&lt;strong&gt;#54: &lt;a href="https://www.livejournal.com/"&gt;LiveJournal&lt;/a&gt;&lt;/strong&gt;&lt;/h2&gt;</t>
  </si>
  <si>
    <t>&lt;p&gt;This is a blog-based social media site where users can create blogs and journals for other users to read. The platform also curates the top blogs and communities so users can easily access the most popular content on the platform.&lt;/p&gt;</t>
  </si>
  <si>
    <t>&lt;div id="attachment_14116" style="width: 658px" class="wp-caption aligncenter"&gt;&lt;img aria-describedby="caption-attachment-14116" class=" wp-image-14116" src="data:image/svg+xml,%3Csvg%20xmlns='http://www.w3.org/2000/svg'%20viewBox='0%200%20648%20386'%3E%3C/svg%3E" alt="" width="648" height="386" data-lazy-srcset="https://influencermarketinghub.com/wp-content/uploads/2019/05/image11.jpg 606w, https://influencermarketinghub.com/wp-content/uploads/2019/05/image11-300x179.jpg 300w" data-lazy-sizes="(max-width: 648px) 100vw, 648px" data-lazy-src="https://influencermarketinghub.com/wp-content/uploads/2019/05/image11.jpg" /&gt;&lt;noscript&gt;&lt;img aria-describedby="caption-attachment-14116" class=" wp-image-14116" src="https://influencermarketinghub.com/wp-content/uploads/2019/05/image11.jpg" alt="" width="648" height="386" srcset="https://influencermarketinghub.com/wp-content/uploads/2019/05/image11.jpg 606w, https://influencermarketinghub.com/wp-content/uploads/2019/05/image11-300x179.jpg 300w" sizes="(max-width: 648px) 100vw, 648px" /&gt;&lt;/noscript&gt;&lt;p id="caption-attachment-14116" class="wp-caption-text"&gt;&lt;i&gt;Image: &lt;/i&gt;&lt;i&gt;LiveJournal&lt;/i&gt;&lt;/p&gt;&lt;/div&gt;</t>
  </si>
  <si>
    <t>&lt;h2&gt;&lt;strong&gt;#55: &lt;a href="https://www.classmates.com/"&gt;Classmates&lt;/a&gt;&lt;/strong&gt;&lt;/h2&gt;</t>
  </si>
  <si>
    <t>&lt;p&gt;Classmates is a social media site that connects you with your ex-classmates and school alumni. Users can easily plan their high school reunions through the platform and access their high school yearbook.&lt;/p&gt;</t>
  </si>
  <si>
    <t>&lt;h2&gt;&lt;strong&gt;#56: &lt;a href="https://soundcloud.com/"&gt;SoundCloud&lt;/a&gt;&lt;/strong&gt;&lt;/h2&gt;</t>
  </si>
  <si>
    <t>&lt;p&gt;SoundCloud is a music-sharing social media platform where users can upload their original tracks or listen to tracks from other artists. They can add music to their playlists and comment on parts of a track that they like for other users to see.&lt;/p&gt;</t>
  </si>
  <si>
    <t>&lt;h2&gt;&lt;strong&gt;#57: &lt;a href="http://bubbly.net/"&gt;Bubbly&lt;/a&gt;&lt;/strong&gt;&lt;/h2&gt;</t>
  </si>
  <si>
    <t>&lt;p&gt;Bubbly is a voice-based social media site where users can create voice posts and tag and customise them with relevant images and filters. They can also find and connect with celebrities and artists to listen to what they have to say. Users can also share their voice posts to other social media sites like Facebook and Twitter.&lt;/p&gt;</t>
  </si>
  <si>
    <t>&lt;h2&gt;&lt;strong&gt;#58: &lt;a href="https://www.flickr.com/"&gt;Flickr&lt;/a&gt;&lt;/strong&gt;&lt;/h2&gt;</t>
  </si>
  <si>
    <t>&lt;p&gt;Flickr is a photo-sharing social media site that’s a favourite among photographers and graphic designers. You can share original, high-quality images on the platform or discover relevant images from other users. You can also join groups and connect with new people with shared interests.&lt;/p&gt;</t>
  </si>
  <si>
    <t>&lt;div id="attachment_14115" style="width: 712px" class="wp-caption aligncenter"&gt;&lt;img aria-describedby="caption-attachment-14115" class=" wp-image-14115" src="data:image/svg+xml,%3Csvg%20xmlns='http://www.w3.org/2000/svg'%20viewBox='0%200%20702%20323'%3E%3C/svg%3E" alt="" width="702" height="323" data-lazy-srcset="https://influencermarketinghub.com/wp-content/uploads/2019/05/image10.jpg 606w, https://influencermarketinghub.com/wp-content/uploads/2019/05/image10-300x138.jpg 300w" data-lazy-sizes="(max-width: 702px) 100vw, 702px" data-lazy-src="https://influencermarketinghub.com/wp-content/uploads/2019/05/image10.jpg" /&gt;&lt;noscript&gt;&lt;img aria-describedby="caption-attachment-14115" class=" wp-image-14115" src="https://influencermarketinghub.com/wp-content/uploads/2019/05/image10.jpg" alt="" width="702" height="323" srcset="https://influencermarketinghub.com/wp-content/uploads/2019/05/image10.jpg 606w, https://influencermarketinghub.com/wp-content/uploads/2019/05/image10-300x138.jpg 300w" sizes="(max-width: 702px) 100vw, 702px" /&gt;&lt;/noscript&gt;&lt;p id="caption-attachment-14115" class="wp-caption-text"&gt;&lt;span style="font-size: 16px;"&gt;&lt;i&gt;Image: &lt;/i&gt;&lt;i&gt;Flickr&lt;/i&gt;&lt;/span&gt;&lt;/p&gt;&lt;/div&gt;</t>
  </si>
  <si>
    <t>&lt;h2&gt;&lt;strong&gt;#59: &lt;a href="https://weheartit.com/"&gt;We Heart It&lt;/a&gt;&lt;/strong&gt;&lt;/h2&gt;</t>
  </si>
  <si>
    <t>&lt;p&gt;This is another image-based social media site where users can discover and curate their favourite images into their collections. There are several channels on the platform including art, music, school, quotes, and more. Users can check out these channels for relevant images to inspire them.&lt;/p&gt;</t>
  </si>
  <si>
    <t>&lt;h2&gt;&lt;strong&gt;#60: &lt;a href="https://www.influenster.com/"&gt;Influenster&lt;/a&gt;&lt;/strong&gt;&lt;/h2&gt;</t>
  </si>
  <si>
    <t>&lt;p&gt;Influenster is a product review and discovery platform where users can view honest reviews from other consumers. They can gain access to reviews of products across various categories ranging from beauty and makeup to tech and electronics. They can also submit their own reviews of products they’ve used.&lt;/p&gt;</t>
  </si>
  <si>
    <t>&lt;p&gt;The platform will measure each user’s social impact by collecting data from leading social media platforms. Based on this analysis, users can even become part of influencer marketing campaigns relevant to their interests.&lt;/p&gt;</t>
  </si>
  <si>
    <t>&lt;h2&gt;&lt;strong&gt;#61: &lt;a href="https://www.filmaffinity.com/en/main.html"&gt;FilmAffinity&lt;/a&gt;&lt;/strong&gt;&lt;/h2&gt;</t>
  </si>
  <si>
    <t>&lt;p&gt;Another social media site for film enthusiasts, FilmAffinity is a movie recommendation platform. Users can rate the movies they’ve watched and get movie recommendations based on their favourite genres.&lt;/p&gt;</t>
  </si>
  <si>
    <t>&lt;div id="attachment_14119" style="width: 710px" class="wp-caption aligncenter"&gt;&lt;img aria-describedby="caption-attachment-14119" class=" wp-image-14119" src="data:image/svg+xml,%3Csvg%20xmlns='http://www.w3.org/2000/svg'%20viewBox='0%200%20700%20319'%3E%3C/svg%3E" alt="" width="700" height="319" data-lazy-srcset="https://influencermarketinghub.com/wp-content/uploads/2019/05/image14.jpg 606w, https://influencermarketinghub.com/wp-content/uploads/2019/05/image14-300x137.jpg 300w" data-lazy-sizes="(max-width: 700px) 100vw, 700px" data-lazy-src="https://influencermarketinghub.com/wp-content/uploads/2019/05/image14.jpg" /&gt;&lt;noscript&gt;&lt;img aria-describedby="caption-attachment-14119" class=" wp-image-14119" src="https://influencermarketinghub.com/wp-content/uploads/2019/05/image14.jpg" alt="" width="700" height="319" srcset="https://influencermarketinghub.com/wp-content/uploads/2019/05/image14.jpg 606w, https://influencermarketinghub.com/wp-content/uploads/2019/05/image14-300x137.jpg 300w" sizes="(max-width: 700px) 100vw, 700px" /&gt;&lt;/noscript&gt;&lt;p id="caption-attachment-14119" class="wp-caption-text"&gt;&lt;i&gt;Image: &lt;/i&gt;&lt;i&gt;FilmAffinity&lt;/i&gt;&lt;/p&gt;&lt;/div&gt;</t>
  </si>
  <si>
    <t>&lt;h2&gt;&lt;strong&gt;#62: &lt;a href="https://www.opendiary.com/"&gt;Open Diary&lt;/a&gt;&lt;/strong&gt;&lt;/h2&gt;</t>
  </si>
  <si>
    <t>&lt;p&gt;Open Diary is one of the earliest social media sites, founded in 1998. Users can keep a virtual diary to record their daily lives and deepest thoughts. The Open Diary community will be able to access these entries and interact with them. You can even create anonymous posts to share thoughts and experiences that you can’t talk about with anyone else.&lt;/p&gt;</t>
  </si>
  <si>
    <t>&lt;h2&gt;&lt;strong&gt;#63: &lt;a href="https://www.yelp.com/"&gt;Yelp&lt;/a&gt;&lt;/strong&gt;&lt;/h2&gt;</t>
  </si>
  <si>
    <t>&lt;p&gt;Yelp is a crowd-sourcing review website where users can share their opinions about local establishments. It’s a great way to find the most recommended places and events in your area.&lt;/p&gt;</t>
  </si>
  <si>
    <t>&lt;h2&gt;&lt;strong&gt;#64: &lt;a href="http://www.collegehumor.com/"&gt;CollegeHumor&lt;/a&gt;&lt;/strong&gt;&lt;/h2&gt;</t>
  </si>
  <si>
    <t>&lt;p&gt;As the name suggests, CollegeHumor is a humour-based website that features fresh humour articles and videos on a daily basis. In addition to content from its in-house team, users can also access memes, articles, images, and videos submitted by other users.&lt;/p&gt;</t>
  </si>
  <si>
    <t>&lt;h2&gt;&lt;strong&gt;#65: &lt;a href="https://www.gaiaonline.com/"&gt;Gaia Online&lt;/a&gt;&lt;/strong&gt;&lt;/h2&gt;</t>
  </si>
  <si>
    <t>&lt;p&gt;Gaia Online is an anime-themed social media site where users can participate in trending conversations through forums. They can also explore the platform to meet new people with shared interests and play browser-based games.&lt;/p&gt;</t>
  </si>
  <si>
    <t>&lt;div id="attachment_14108" style="width: 710px" class="wp-caption aligncenter"&gt;&lt;img aria-describedby="caption-attachment-14108" class=" wp-image-14108" src="data:image/svg+xml,%3Csvg%20xmlns='http://www.w3.org/2000/svg'%20viewBox='0%200%20700%20304'%3E%3C/svg%3E" alt="" width="700" height="304" data-lazy-srcset="https://influencermarketinghub.com/wp-content/uploads/2019/05/image3.jpg 606w, https://influencermarketinghub.com/wp-content/uploads/2019/05/image3-300x130.jpg 300w" data-lazy-sizes="(max-width: 700px) 100vw, 700px" data-lazy-src="https://influencermarketinghub.com/wp-content/uploads/2019/05/image3.jpg" /&gt;&lt;noscript&gt;&lt;img aria-describedby="caption-attachment-14108" class=" wp-image-14108" src="https://influencermarketinghub.com/wp-content/uploads/2019/05/image3.jpg" alt="" width="700" height="304" srcset="https://influencermarketinghub.com/wp-content/uploads/2019/05/image3.jpg 606w, https://influencermarketinghub.com/wp-content/uploads/2019/05/image3-300x130.jpg 300w" sizes="(max-width: 700px) 100vw, 700px" /&gt;&lt;/noscript&gt;&lt;p id="caption-attachment-14108" class="wp-caption-text"&gt;&lt;i&gt;Image: &lt;/i&gt;&lt;i&gt;Gaia Online&lt;/i&gt;&lt;/p&gt;&lt;/div&gt;</t>
  </si>
  <si>
    <t>&lt;h2&gt;&lt;strong&gt;#66: &lt;a href="https://www.mocospace.com/"&gt;MocoSpace&lt;/a&gt;&lt;/strong&gt;&lt;/h2&gt;</t>
  </si>
  <si>
    <t>&lt;p&gt;This is a mobile social community where users can connect with other members through public chat rooms and group chats. They can also engage in private chats with other users. They can play mobile games, send eCards, and more.&lt;/p&gt;</t>
  </si>
  <si>
    <t>&lt;h2&gt;&lt;strong&gt;#67: &lt;a href="https://www.couchsurfing.com/"&gt;CouchSurfing&lt;/a&gt;&lt;/strong&gt;&lt;/h2&gt;</t>
  </si>
  <si>
    <t>&lt;p&gt;This social media site connects travellers with people from all over the world. They can discover locals in the destinations they’re visiting, request to stay with them, and meet other travellers.&lt;/p&gt;</t>
  </si>
  <si>
    <t>&lt;h2&gt;&lt;strong&gt;#68: &lt;a href="https://www.funnyordie.com/"&gt;Funny or Die&lt;/a&gt;&lt;/strong&gt;&lt;/h2&gt;</t>
  </si>
  <si>
    <t>&lt;p&gt;Funny or Die is a humour-based social website that mainly focuses on video content. Users can view the latest trending videos and upload their own humour videos. In addition to videos, the website also publishes some humour articles and lists to entertain the community. &lt;span style="font-weight: 400;"&gt; &lt;/span&gt;&lt;span style="font-weight: 400;"&gt;It is frequented by several celebrities like Will Ferrell, Selena Gomez, and Jeff Goldblum.&lt;/span&gt;&lt;/p&gt;</t>
  </si>
  <si>
    <t>&lt;h2&gt;&lt;strong&gt;#69: &lt;a href="https://www.italki.com/home"&gt;italki&lt;/a&gt;&lt;/strong&gt;&lt;/h2&gt;</t>
  </si>
  <si>
    <t>&lt;p&gt;italki makes language-learning easier by connecting users with native language teachers through video chat. This helps language learners to get interactive, one-on-one tutoring sessions so they can easily learn the language of their choice. They can choose from thousands of teachers in any language.&lt;/p&gt;</t>
  </si>
  <si>
    <t>&lt;h2&gt;&lt;strong&gt;#70: &lt;a href="https://www.etoro.com/"&gt;eToro&lt;/a&gt;&lt;/strong&gt;&lt;/h2&gt;</t>
  </si>
  <si>
    <t>&lt;p&gt;eToro is a social trading platform that allows users to follow leading traders in the community and connect with other traders. Users can also earn some extra income by having other traders copy their trading strategies and portfolios.&lt;/p&gt;</t>
  </si>
  <si>
    <t>&lt;div id="attachment_14106" style="width: 707px" class="wp-caption aligncenter"&gt;&lt;img aria-describedby="caption-attachment-14106" class=" wp-image-14106" src="data:image/svg+xml,%3Csvg%20xmlns='http://www.w3.org/2000/svg'%20viewBox='0%200%20697%20390'%3E%3C/svg%3E" alt="" width="697" height="390" data-lazy-srcset="https://influencermarketinghub.com/wp-content/uploads/2019/05/image1.jpg 606w, https://influencermarketinghub.com/wp-content/uploads/2019/05/image1-300x168.jpg 300w" data-lazy-sizes="(max-width: 697px) 100vw, 697px" data-lazy-src="https://influencermarketinghub.com/wp-content/uploads/2019/05/image1.jpg" /&gt;&lt;noscript&gt;&lt;img aria-describedby="caption-attachment-14106" class=" wp-image-14106" src="https://influencermarketinghub.com/wp-content/uploads/2019/05/image1.jpg" alt="" width="697" height="390" srcset="https://influencermarketinghub.com/wp-content/uploads/2019/05/image1.jpg 606w, https://influencermarketinghub.com/wp-content/uploads/2019/05/image1-300x168.jpg 300w" sizes="(max-width: 697px) 100vw, 697px" /&gt;&lt;/noscript&gt;&lt;p id="caption-attachment-14106" class="wp-caption-text"&gt;&lt;i&gt;Image: &lt;/i&gt;&lt;i&gt;eToro&lt;/i&gt;&lt;/p&gt;&lt;/div&gt;</t>
  </si>
  <si>
    <t>&lt;h2&gt;&lt;strong&gt;#71: &lt;a href="https://www.xing.com/en"&gt;XING&lt;/a&gt;&lt;/strong&gt;&lt;/h2&gt;</t>
  </si>
  <si>
    <t>&lt;p&gt;This is a career-oriented social media site that helps people expand their professional networks. Users can conduct a job search, get the latest industry news, and discover professional events like conferences, seminars, and trade shows. It is mostly a European-focused website.&lt;/p&gt;</t>
  </si>
  <si>
    <t>&lt;h2&gt;&lt;strong&gt;#72: &lt;a href="https://www.meetme.com/"&gt;MeetMe&lt;/a&gt;&lt;/strong&gt;&lt;/h2&gt;</t>
  </si>
  <si>
    <t>&lt;p&gt;Previously known as myYearbook, this social media site helps users discover new people to connect with. You can discover new people in your area to connect with and people who share your interests.&lt;/p&gt;</t>
  </si>
  <si>
    <t>&lt;h2&gt;&lt;strong&gt;#73: &lt;a href="https://www.ravelry.com/account/login"&gt;Ravelry&lt;/a&gt;&lt;/strong&gt;&lt;/h2&gt;</t>
  </si>
  <si>
    <t>&lt;p&gt;There’s a social media site for everyone and for every niche interest. Ravelry is a dedicated social network for people who are interested in knitting and crocheting. They can connect with people who share the same interests and share ideas and inspiration with them.&lt;/p&gt;</t>
  </si>
  <si>
    <t>&lt;h2&gt;&lt;strong&gt;#74: &lt;a href="https://www.care2.com/"&gt;Care2&lt;/a&gt;&lt;/strong&gt;&lt;/h2&gt;</t>
  </si>
  <si>
    <t>&lt;p&gt;Care2 is a social media site for activists, where they can discover trending stories and petitions from around the world. The community is made up of more than 45 million people who want to make the world a better place and stand against cruelty and injustice.&lt;/p&gt;</t>
  </si>
  <si>
    <t>&lt;div id="attachment_14113" style="width: 712px" class="wp-caption aligncenter"&gt;&lt;img aria-describedby="caption-attachment-14113" class=" wp-image-14113" src="data:image/svg+xml,%3Csvg%20xmlns='http://www.w3.org/2000/svg'%20viewBox='0%200%20702%20323'%3E%3C/svg%3E" alt="" width="702" height="323" data-lazy-srcset="https://influencermarketinghub.com/wp-content/uploads/2019/05/image8.jpg 606w, https://influencermarketinghub.com/wp-content/uploads/2019/05/image8-300x138.jpg 300w" data-lazy-sizes="(max-width: 702px) 100vw, 702px" data-lazy-src="https://influencermarketinghub.com/wp-content/uploads/2019/05/image8.jpg" /&gt;&lt;noscript&gt;&lt;img aria-describedby="caption-attachment-14113" class=" wp-image-14113" src="https://influencermarketinghub.com/wp-content/uploads/2019/05/image8.jpg" alt="" width="702" height="323" srcset="https://influencermarketinghub.com/wp-content/uploads/2019/05/image8.jpg 606w, https://influencermarketinghub.com/wp-content/uploads/2019/05/image8-300x138.jpg 300w" sizes="(max-width: 702px) 100vw, 702px" /&gt;&lt;/noscript&gt;&lt;p id="caption-attachment-14113" class="wp-caption-text"&gt;&lt;i&gt;Image: &lt;/i&gt;&lt;i&gt;Care2&lt;/i&gt;&lt;/p&gt;&lt;/div&gt;</t>
  </si>
  <si>
    <t>&lt;h2&gt;&lt;strong&gt;#75: &lt;a href="http://www.yy.com/"&gt;YY&lt;/a&gt;&lt;/strong&gt;&lt;/h2&gt;</t>
  </si>
  <si>
    <t>&lt;p&gt;YY is one of the biggest social media sites in China, where users share video content with other users. It has more than 300 million users and allows group video chats. Like Twitch, users can watch a single video of someone engaging in an activity. These activities can range from tutorials to karaoke.&lt;/p&gt;</t>
  </si>
  <si>
    <t>&lt;h2&gt;&lt;strong&gt;#76: &lt;a href="https://www.vero.co/"&gt;Vero&lt;/a&gt;&lt;/strong&gt;&lt;/h2&gt;</t>
  </si>
  <si>
    <t>&lt;p&gt;Vero is a social media site where users can share their favourite things with the community. They can share songs, photos, books, and movies. The platform markets itself as a social network that cares about building real connections between users and doesn’t use data mining and algorithms.&lt;/p&gt;</t>
  </si>
  <si>
    <t>&lt;h2&gt;&lt;strong&gt;#77: &lt;a href="https://medium.com/"&gt;Medium&lt;/a&gt;&lt;/strong&gt;&lt;/h2&gt;</t>
  </si>
  <si>
    <t>&lt;p&gt;Medium is a content publishing site with some social network elements to it. Members can publish content on the site and share it with other users. They can “clap to” and comment on posts created by other members. While most articles are free to read, some of them are reserved for paying members.&lt;/p&gt;</t>
  </si>
  <si>
    <t>&lt;h2&gt;&lt;strong&gt;#78: &lt;a href="https://giphy.com/"&gt;GIPHY&lt;/a&gt;&lt;/strong&gt;&lt;/h2&gt;</t>
  </si>
  <si>
    <t>&lt;p&gt;This is an online database of animated GIFs that are usually humour-based. Users can upload their own GIFs or search for and discover GIFs created by other users. They can react to their favourite GIFs and even share them with friends on other social media platforms.&lt;/p&gt;</t>
  </si>
  <si>
    <t>&lt;div id="attachment_14114" style="width: 710px" class="wp-caption aligncenter"&gt;&lt;img aria-describedby="caption-attachment-14114" class=" wp-image-14114" src="data:image/svg+xml,%3Csvg%20xmlns='http://www.w3.org/2000/svg'%20viewBox='0%200%20700%20351'%3E%3C/svg%3E" alt="" width="700" height="351" data-lazy-srcset="https://influencermarketinghub.com/wp-content/uploads/2019/05/image9.jpg 606w, https://influencermarketinghub.com/wp-content/uploads/2019/05/image9-300x150.jpg 300w" data-lazy-sizes="(max-width: 700px) 100vw, 700px" data-lazy-src="https://influencermarketinghub.com/wp-content/uploads/2019/05/image9.jpg" /&gt;&lt;noscript&gt;&lt;img aria-describedby="caption-attachment-14114" class=" wp-image-14114" src="https://influencermarketinghub.com/wp-content/uploads/2019/05/image9.jpg" alt="" width="700" height="351" srcset="https://influencermarketinghub.com/wp-content/uploads/2019/05/image9.jpg 606w, https://influencermarketinghub.com/wp-content/uploads/2019/05/image9-300x150.jpg 300w" sizes="(max-width: 700px) 100vw, 700px" /&gt;&lt;/noscript&gt;&lt;p id="caption-attachment-14114" class="wp-caption-text"&gt;&lt;i&gt;Image: &lt;/i&gt;&lt;i&gt;GIPHY&lt;/i&gt;&lt;/p&gt;&lt;/div&gt;</t>
  </si>
  <si>
    <t>&lt;h2&gt;&lt;strong&gt;#79: &lt;a href="https://tribe.so/"&gt;Tribe&lt;/a&gt;&lt;/strong&gt;&lt;/h2&gt;</t>
  </si>
  <si>
    <t>&lt;p&gt;Tribe is a cloud-based community where consumers can connect with a brand community. Users can engage in conversations and discussions under specific brands. They can explore and follow different brands, ask questions, start discussions, and create polls relevant to the brands.&lt;/p&gt;</t>
  </si>
  <si>
    <t>&lt;h2&gt;&lt;strong&gt;#80&lt;/strong&gt;&lt;strong&gt;: &lt;/strong&gt;&lt;strong&gt;&lt;a href="https://www.qq.com/"&gt;Tencent QQ&lt;/a&gt;&lt;/strong&gt;&lt;/h2&gt;</t>
  </si>
  <si>
    <t>&lt;p&gt;&lt;span style="font-weight: 400;"&gt;This is a Chinese instant messaging platform that was initially launched only in China but later expanded to 80+ countries. It supports text messages, voice calls, and video calls. It also has a built-in language translator to help you communicate with people who speak a different language. It had &lt;/span&gt;&lt;a href="https://www.statista.com/statistics/227352/number-of-active-tencent-im-user-accounts-in-china/"&gt;&lt;span style="font-weight: 400;"&gt;647 million&lt;/span&gt;&lt;/a&gt;&lt;span style="font-weight: 400;"&gt; users in China, in 2019.&lt;/span&gt;&lt;/p&gt;</t>
  </si>
  <si>
    <t>&lt;h2&gt;&lt;strong&gt;#81&lt;/strong&gt;&lt;strong&gt;: &lt;/strong&gt;&lt;strong&gt;&lt;a href="https://www.wechat.com/en"&gt;WeChat&lt;/a&gt;&lt;/strong&gt;&lt;/h2&gt;</t>
  </si>
  <si>
    <t>&lt;p&gt;&lt;span style="font-weight: 400;"&gt;WeChat is a popular messaging app that allows you to connect with people using your app ID. This makes it possible to talk to strangers without divulging your phone number or other information. So, the unique selling point (USP) of this app is it helps maintain anonymity when connecting with strangers. You can use it to send text messages or share photos and videos. It also supports voice and video calls. It has &lt;/span&gt;&lt;a href="https://www.statista.com/statistics/255778/number-of-active-wechat-messenger-accounts/"&gt;&lt;span style="font-weight: 400;"&gt;1.2 billion&lt;/span&gt;&lt;/a&gt;&lt;span style="font-weight: 400;"&gt; monthly users as of 2020.&lt;/span&gt;&lt;/p&gt;</t>
  </si>
  <si>
    <t>&lt;h2&gt;&lt;strong&gt;#82: &lt;a href="https://qzone.qq.com/"&gt;Qzone&lt;/a&gt;&lt;/strong&gt;&lt;/h2&gt;</t>
  </si>
  <si>
    <t>&lt;p&gt;&lt;span style="font-weight: 400;"&gt;QZone is another app from the makers of QQ and WeChat—Tencent. This social media platform is very popular in China with as many as &lt;/span&gt;&lt;a href="https://www.statista.com/statistics/272014/global-social-networks-ranked-by-number-of-users/"&gt;&lt;span style="font-weight: 400;"&gt;517 million &lt;/span&gt;&lt;/a&gt;&lt;span style="font-weight: 400;"&gt;users currently. You can use it as a blog, an online diary, a platform to share photos, watch videos, listen to music, and more.&lt;/span&gt;&lt;/p&gt;</t>
  </si>
  <si>
    <t>&lt;h2&gt;&lt;strong&gt;#83: &lt;a href="https://www.tiktok.com/trending?lang=en"&gt;TikTok&lt;/a&gt;&lt;/strong&gt;&lt;/h2&gt;</t>
  </si>
  <si>
    <t>&lt;p&gt;&lt;span style="font-weight: 400;"&gt;TikTok is a short-form video sharing platform that has become quite popular within a short span of time since its launch in 2016. It was created by the Chinese company, ByteDance, and has a Chinese version called Douyin. This app is famous for its lip-sync videos and has over &lt;/span&gt;&lt;a href="https://www.statista.com/statistics/272014/global-social-networks-ranked-by-number-of-users/"&gt;&lt;span style="font-weight: 400;"&gt;800 million&lt;/span&gt;&lt;/a&gt;&lt;span style="font-weight: 400;"&gt; monthly users.&lt;/span&gt;&lt;/p&gt;</t>
  </si>
  <si>
    <t>&lt;h2&gt;&lt;strong&gt;#84: &lt;a href="https://www.weibo.com/overseas"&gt;Sina Weibo&lt;/a&gt;&lt;/strong&gt;&lt;/h2&gt;</t>
  </si>
  <si>
    <t>&lt;p&gt;&lt;span style="font-weight: 400;"&gt;This is a Chinese microblogging and social networking website with over &lt;/span&gt;&lt;a href="https://www.statista.com/statistics/272014/global-social-networks-ranked-by-number-of-users/"&gt;&lt;span style="font-weight: 400;"&gt;516 million&lt;/span&gt;&lt;/a&gt;&lt;span style="font-weight: 400;"&gt; monthly users. It is often called the Chinese version of Twitter because it is actually quite similar in the sense that people share short updates and posts just like a tweet.&lt;/span&gt;&lt;/p&gt;</t>
  </si>
  <si>
    <t>&lt;h2&gt;&lt;strong&gt;#85: &lt;a href="https://www.kuaishou.com/"&gt;Kuaishou&lt;/a&gt;&lt;/strong&gt;&lt;/h2&gt;</t>
  </si>
  <si>
    <t>&lt;p&gt;&lt;span style="font-weight: 400;"&gt;This is a Chinese video-sharing platform that has been active since 2011. It has over &lt;/span&gt;&lt;a href="https://www.statista.com/statistics/272014/global-social-networks-ranked-by-number-of-users/"&gt;&lt;span style="font-weight: 400;"&gt;400 million&lt;/span&gt;&lt;/a&gt;&lt;span style="font-weight: 400;"&gt; monthly users in over 9 countries.&lt;/span&gt;&lt;/p&gt;</t>
  </si>
  <si>
    <t>&lt;h2&gt;&lt;strong&gt;#86: &lt;a href="https://www.skype.com/en/"&gt;Skype&lt;/a&gt;&lt;/strong&gt;&lt;/h2&gt;</t>
  </si>
  <si>
    <t>&lt;p&gt;&lt;span style="font-weight: 400;"&gt;It is a communication-based social networking platform that is most popular for making video conference calls. It also provides instant messaging functionality and you can use it to share texts, images, videos, and audio files. &lt;/span&gt;&lt;/p&gt;</t>
  </si>
  <si>
    <t>&lt;h2&gt;&lt;strong&gt;#87: &lt;a href="https://www.viber.com/en/"&gt;Viber&lt;/a&gt;&lt;/strong&gt;&lt;/h2&gt;</t>
  </si>
  <si>
    <t>&lt;p&gt;&lt;span style="font-weight: 400;"&gt;Viber is an instant messaging platform from the Japanese company Rakuten. It can be used on both mobile devices and desktops. You can use it to make free voice or video calls and send messages. It had over &lt;/span&gt;&lt;a href="https://www.statista.com/statistics/316414/viber-messenger-registered-users/"&gt;&lt;span style="font-weight: 400;"&gt;1 billion registered users&lt;/span&gt;&lt;/a&gt;&lt;span style="font-weight: 400;"&gt; in 2019, however, not all of these are active users.&lt;/span&gt;&lt;/p&gt;</t>
  </si>
  <si>
    <t>&lt;h2&gt;&lt;strong&gt;#88: &lt;a href="https://line.me/en/"&gt;LINE&lt;/a&gt;&lt;/strong&gt;&lt;/h2&gt;</t>
  </si>
  <si>
    <t>&lt;p&gt;&lt;span style="font-weight: 400;"&gt;LINE is a popular Japanese social network that also attracts users from other countries like Thailand. You can sue it to send messages and make free voice or video calls. It also allows photo and video sharing options.&lt;/span&gt;&lt;/p&gt;</t>
  </si>
  <si>
    <t>&lt;h2&gt;&lt;strong&gt;#89: &lt;a href="http://lp.play.line.me/en.html"&gt;LINE PLAY&lt;/a&gt;&lt;/strong&gt;&lt;/h2&gt;</t>
  </si>
  <si>
    <t>&lt;p&gt;&lt;span style="font-weight: 400;"&gt;It is an avatar-based network, like a virtual world. It combines elements of both a game and a social networking platform. You simply need to create your avatar and meet people online from anywhere in the world. It has over &lt;/span&gt;&lt;a href="https://play.google.com/store/apps/details?id=jp.naver.lineplay.android&amp;amp;hl=en_IN"&gt;&lt;span style="font-weight: 400;"&gt;65 million&lt;/span&gt;&lt;/a&gt;&lt;span style="font-weight: 400;"&gt; users. It is available as a mobile app as well.&lt;/span&gt;&lt;/p&gt;</t>
  </si>
  <si>
    <t>&lt;h2&gt;&lt;strong&gt;#90: &lt;a href="https://the-dots.com/"&gt;The Dots&lt;/a&gt;&lt;/strong&gt;&lt;/h2&gt;</t>
  </si>
  <si>
    <t>&lt;p&gt;&lt;span style="font-weight: 400;"&gt;This is a professional networking platform for people who are in creative fields. It is a good space to collaborate with others, find jobs or clients, and upskill yourself. You can also talk to other experts in your field and seek advice from them. Overall, it is a great platform to showcase your work and get discovered. You can check it out in your browser or download their iOS app.&lt;/span&gt;&lt;/p&gt;</t>
  </si>
  <si>
    <t>&lt;h2&gt;&lt;strong&gt;#91: &lt;a href="https://telegram.org/"&gt;Telegram&lt;/a&gt;&lt;/strong&gt;&lt;/h2&gt;</t>
  </si>
  <si>
    <t>&lt;p&gt;&lt;span style="font-weight: 400;"&gt;This is an instant messaging platform that is somewhat similar to WhatsApp in that you can use it to send free messages. One unique benefit of Telegram is that all the messages shared on this platform are encrypted and can self-destruct. So, when it comes to security and privacy, it gets a big thumbs up.&lt;/span&gt;&lt;/p&gt;</t>
  </si>
  <si>
    <t>&lt;p&gt;&lt;span style="font-weight: 400;"&gt;Another great feature is that it allows you to create groups of as many as 200,000 members, which is more than what other messaging platforms offer. It is available for both iOS and Android devices, as well as desktops. It has over &lt;/span&gt;&lt;a href="https://telegram.org/blog/400-million"&gt;&lt;span style="font-weight: 400;"&gt;400 million&lt;/span&gt;&lt;/a&gt;&lt;span style="font-weight: 400;"&gt; users.&lt;/span&gt;&lt;/p&gt;</t>
  </si>
  <si>
    <t>&lt;div id="attachment_42414" style="width: 820px" class="wp-caption aligncenter"&gt;&lt;a href="https://influencermarketinghub.com/wp-content/uploads/2020/05/image10-10.png"&gt;&lt;img aria-describedby="caption-attachment-42414" class="size-large wp-image-42414" src="data:image/svg+xml,%3Csvg%20xmlns='http://www.w3.org/2000/svg'%20viewBox='0%200%20810%20409'%3E%3C/svg%3E" alt="" width="810" height="409" data-lazy-srcset="https://influencermarketinghub.com/wp-content/uploads/2020/05/image10-10-1024x517.png 1024w, https://influencermarketinghub.com/wp-content/uploads/2020/05/image10-10-300x152.png 300w, https://influencermarketinghub.com/wp-content/uploads/2020/05/image10-10-768x388.png 768w, https://influencermarketinghub.com/wp-content/uploads/2020/05/image10-10-810x409.png 810w, https://influencermarketinghub.com/wp-content/uploads/2020/05/image10-10-1140x576.png 1140w, https://influencermarketinghub.com/wp-content/uploads/2020/05/image10-10.png 1496w" data-lazy-sizes="(max-width: 810px) 100vw, 810px" data-lazy-src="https://influencermarketinghub.com/wp-content/uploads/2020/05/image10-10-1024x517.png" /&gt;&lt;noscript&gt;&lt;img aria-describedby="caption-attachment-42414" class="size-large wp-image-42414" src="https://influencermarketinghub.com/wp-content/uploads/2020/05/image10-10-1024x517.png" alt="" width="810" height="409" srcset="https://influencermarketinghub.com/wp-content/uploads/2020/05/image10-10-1024x517.png 1024w, https://influencermarketinghub.com/wp-content/uploads/2020/05/image10-10-300x152.png 300w, https://influencermarketinghub.com/wp-content/uploads/2020/05/image10-10-768x388.png 768w, https://influencermarketinghub.com/wp-content/uploads/2020/05/image10-10-810x409.png 810w, https://influencermarketinghub.com/wp-content/uploads/2020/05/image10-10-1140x576.png 1140w, https://influencermarketinghub.com/wp-content/uploads/2020/05/image10-10.png 1496w" sizes="(max-width: 810px) 100vw, 810px" /&gt;&lt;/noscript&gt;&lt;/a&gt;&lt;p id="caption-attachment-42414" class="wp-caption-text"&gt;&lt;i&gt;&lt;span style="font-weight: 400;"&gt;Image: &lt;/span&gt;&lt;/i&gt;&lt;i&gt;&lt;span style="font-weight: 400;"&gt;App Store&lt;/span&gt;&lt;/i&gt;&lt;/p&gt;&lt;/div&gt;</t>
  </si>
  <si>
    <t>&lt;h2&gt;&lt;strong&gt;#92: &lt;a href="https://www.swarmapp.com/"&gt;Foursquare Swarm&lt;/a&gt;&lt;/strong&gt;&lt;/h2&gt;</t>
  </si>
  <si>
    <t>&lt;p&gt;&lt;span style="font-weight: 400;"&gt;Foursquare is a search-and-discovery based app that helps users discover nearby places by providing recommendations. Foursquare is so much more than a social media platform but is also a location data and technology platform.&lt;/span&gt;&lt;/p&gt;</t>
  </si>
  <si>
    <t>&lt;p&gt;&lt;span style="font-weight: 400;"&gt;Their social networking feature is now available as a separate product called Swarm. It is a social networking app that has Foursquare’s popular functionality of check-ins when visiting a place.&lt;/span&gt;&lt;/p&gt;</t>
  </si>
  <si>
    <t>&lt;h2&gt;&lt;strong&gt;#93: &lt;a href="https://www.douban.com/"&gt;Douban&lt;/a&gt;&lt;/strong&gt;&lt;/h2&gt;</t>
  </si>
  <si>
    <t>&lt;p&gt;&lt;span style="font-weight: 400;"&gt;This is a culture-oriented Chinese social media site with a focus on movies, music, and books. You can use it to create fan pages or review books, movies, etc. It also has the option to create groups to discuss specific topics. The average audience on Douban is more educated and culture-oriented than any other social media site in the country.&lt;/span&gt;&lt;/p&gt;</t>
  </si>
  <si>
    <t>&lt;h2&gt;&lt;strong&gt;#94: &lt;a href="https://discord.com/"&gt;Discord&lt;/a&gt;&lt;/strong&gt;&lt;/h2&gt;</t>
  </si>
  <si>
    <t>&lt;p&gt;&lt;span style="font-weight: 400;"&gt;Discord is the preferred instant messaging platform for gamers. A lot of gamers use it to create team channels and discuss game strategy. You can use it directly from your browser or download the app.&lt;/span&gt;&lt;/p&gt;</t>
  </si>
  <si>
    <t>&lt;p&gt;&lt;span style="font-weight: 400;"&gt;Even though it is popular for gaming groups, it can be used for creating practically any type of group and connect over a group chat. It can be a book club, a movie club, and even a study group. So, with Discord, the possibilities are endless.&lt;/span&gt;&lt;/p&gt;</t>
  </si>
  <si>
    <t>&lt;div id="attachment_42420" style="width: 820px" class="wp-caption aligncenter"&gt;&lt;a href="https://influencermarketinghub.com/wp-content/uploads/2020/05/image16-9.png"&gt;&lt;img aria-describedby="caption-attachment-42420" class="size-large wp-image-42420" src="data:image/svg+xml,%3Csvg%20xmlns='http://www.w3.org/2000/svg'%20viewBox='0%200%20810%20532'%3E%3C/svg%3E" alt="" width="810" height="532" data-lazy-srcset="https://influencermarketinghub.com/wp-content/uploads/2020/05/image16-9-1024x673.png 1024w, https://influencermarketinghub.com/wp-content/uploads/2020/05/image16-9-300x197.png 300w, https://influencermarketinghub.com/wp-content/uploads/2020/05/image16-9-768x504.png 768w, https://influencermarketinghub.com/wp-content/uploads/2020/05/image16-9-810x532.png 810w, https://influencermarketinghub.com/wp-content/uploads/2020/05/image16-9-1140x749.png 1140w, https://influencermarketinghub.com/wp-content/uploads/2020/05/image16-9.png 1378w" data-lazy-sizes="(max-width: 810px) 100vw, 810px" data-lazy-src="https://influencermarketinghub.com/wp-content/uploads/2020/05/image16-9-1024x673.png" /&gt;&lt;noscript&gt;&lt;img aria-describedby="caption-attachment-42420" class="size-large wp-image-42420" src="https://influencermarketinghub.com/wp-content/uploads/2020/05/image16-9-1024x673.png" alt="" width="810" height="532" srcset="https://influencermarketinghub.com/wp-content/uploads/2020/05/image16-9-1024x673.png 1024w, https://influencermarketinghub.com/wp-content/uploads/2020/05/image16-9-300x197.png 300w, https://influencermarketinghub.com/wp-content/uploads/2020/05/image16-9-768x504.png 768w, https://influencermarketinghub.com/wp-content/uploads/2020/05/image16-9-810x532.png 810w, https://influencermarketinghub.com/wp-content/uploads/2020/05/image16-9-1140x749.png 1140w, https://influencermarketinghub.com/wp-content/uploads/2020/05/image16-9.png 1378w" sizes="(max-width: 810px) 100vw, 810px" /&gt;&lt;/noscript&gt;&lt;/a&gt;&lt;p id="caption-attachment-42420" class="wp-caption-text"&gt;&lt;i&gt;&lt;span style="font-weight: 400;"&gt;Image: &lt;/span&gt;&lt;/i&gt;&lt;i&gt;&lt;span style="font-weight: 400;"&gt;Discord&lt;/span&gt;&lt;/i&gt;&lt;/p&gt;&lt;/div&gt;</t>
  </si>
  <si>
    <t>&lt;h2&gt;&lt;strong&gt;#95: &lt;a href="https://badoo.com/"&gt;Badoo&lt;/a&gt;&lt;/strong&gt;&lt;/h2&gt;</t>
  </si>
  <si>
    <t>&lt;p&gt;&lt;span style="font-weight: 400;"&gt;It is a social media cum dating platform where you can create your profile and find people with similar interests. The platform claims to have over &lt;/span&gt;&lt;a href="https://badoo.com/team/"&gt;&lt;span style="font-weight: 400;"&gt;474 million&lt;/span&gt;&lt;/a&gt;&lt;span style="font-weight: 400;"&gt; registered users who send 350 million messages every day, on average. This makes it one of the largest social discovery platforms in the world.&lt;/span&gt;&lt;/p&gt;</t>
  </si>
  <si>
    <t>&lt;p&gt;&lt;span style="font-weight: 400;"&gt;It is available across devices and platforms and provides multiple login options. It is available for use in over 200 countries. You can use it to find people in your location and make friends.&lt;/span&gt;&lt;/p&gt;</t>
  </si>
  <si>
    <t>&lt;h2&gt;&lt;strong&gt;#96: &lt;a href="https://myspace.com/"&gt;Myspace&lt;/a&gt;&lt;/strong&gt;&lt;/h2&gt;</t>
  </si>
  <si>
    <t>&lt;p&gt;&lt;span style="font-weight: 400;"&gt;Myspace is one of the older social networking platforms. In fact, it was the largest social platform almost a decade ago and was extremely popular in the US. The rise of other platforms like Facebook and Twitter eventually led to a decline in its popularity.&lt;/span&gt;&lt;/p&gt;</t>
  </si>
  <si>
    <t>&lt;p&gt;&lt;span style="font-weight: 400;"&gt;However, Myspace is still active and gets monthly traffic of over &lt;/span&gt;&lt;a href="https://www.statista.com/chart/17392/myspace-global-traffic/"&gt;&lt;span style="font-weight: 400;"&gt;7.5 million&lt;/span&gt;&lt;/a&gt;&lt;span style="font-weight: 400;"&gt; users. The main focus of the platform is on music, but it is also quite popular for blogs.&lt;/span&gt;&lt;/p&gt;</t>
  </si>
  <si>
    <t>&lt;h2&gt;&lt;strong&gt;#97: &lt;a href="https://mixi.jp/"&gt;Mixi&lt;/a&gt;&lt;/strong&gt;&lt;/h2&gt;</t>
  </si>
  <si>
    <t>&lt;p&gt;&lt;span style="font-weight: 400;"&gt;This is a Japanese social networking site that started as an invite-only service but can now be used by anyone. You can use it to find and connect with people who have similar interests. It has over &lt;/span&gt;&lt;a href="https://sns.mixi.co.jp/service.html"&gt;&lt;span style="font-weight: 400;"&gt;2.7 million&lt;/span&gt;&lt;/a&gt;&lt;span style="font-weight: 400;"&gt; community groups based on different hobbies and interests. The platform also provides you with the option to create and join events for people with specific interests.&lt;/span&gt;&lt;/p&gt;</t>
  </si>
  <si>
    <t>&lt;h2&gt;&lt;strong&gt;#98: &lt;a href="https://www.ravelry.com/account/login"&gt;Ravelry&lt;/a&gt;&lt;/strong&gt;&lt;/h2&gt;</t>
  </si>
  <si>
    <t>&lt;p&gt;&lt;span style="font-weight: 400;"&gt;This is a niche, hyper-targeted social media site for people who like knitting, weaving, and crocheting. The purpose is to discover ideas, share your own work, and seek advice. It is a free site and provides tons of resources for knitters and crocheters.&lt;/span&gt;&lt;/p&gt;</t>
  </si>
  <si>
    <t>&lt;h2&gt;&lt;strong&gt;#99: &lt;a href="http://www.cellufun.com/games.asp?v=59bfuWxNv00"&gt;Cellufun&lt;/a&gt;&lt;/strong&gt;&lt;/h2&gt;</t>
  </si>
  <si>
    <t>&lt;p&gt;&lt;span style="font-weight: 400;"&gt;It is a social gaming community where you can create avatars, play games, socialise, and purchase virtual commodities. The site is free to use, but you can pay to get additional features using FunCoins, their virtual currency. It can be used on both mobile and desktop devices.&lt;/span&gt;&lt;/p&gt;</t>
  </si>
  <si>
    <t>&lt;h2&gt;&lt;strong&gt;#100: &lt;a href="http://xanga.com/"&gt;Xanga&lt;/a&gt;&lt;/strong&gt;&lt;/h2&gt;</t>
  </si>
  <si>
    <t>&lt;p&gt;&lt;span style="font-weight: 400;"&gt;This is a social networking platform for bloggers and allows you to create and share blog posts. The social networking aspect is that you can create your profile, connect with friends, and share blog updates with your subscribers like you would for a social media post. &lt;/span&gt;&lt;/p&gt;</t>
  </si>
  <si>
    <t>&lt;p&gt;&lt;span style="font-weight: 400;"&gt;Friends and subscribers are two different categories. Subscribers can follow you and get updates on your blog. Friends, on the other hand, can have a more direct connection with you.&lt;/span&gt;&lt;/p&gt;</t>
  </si>
  <si>
    <t>&lt;p&gt;&lt;span style="font-weight: 400;"&gt;They are currently updating their platform and will soon launch Xanga 2.0 with updated features.&lt;/span&gt;&lt;/p&gt;</t>
  </si>
  <si>
    <t>&lt;h2&gt;&lt;strong&gt;#101: &lt;a href="https://imgur.com/"&gt;Imgur&lt;/a&gt;&lt;/strong&gt;&lt;/h2&gt;</t>
  </si>
  <si>
    <t>&lt;p&gt;&lt;span style="font-weight: 400;"&gt;This is an American social media image-sharing site somewhat similar to Instagram, but not quite. It is mostly popular for sharing viral images and memes and is not as versatile as some other platforms. However, it does provide features like hashtags and topic-based content search.&lt;/span&gt;&lt;/p&gt;</t>
  </si>
  <si>
    <t>&lt;div id="attachment_42413" style="width: 820px" class="wp-caption aligncenter"&gt;&lt;a href="https://influencermarketinghub.com/wp-content/uploads/2020/05/image9-12.png"&gt;&lt;img aria-describedby="caption-attachment-42413" class="size-large wp-image-42413" src="data:image/svg+xml,%3Csvg%20xmlns='http://www.w3.org/2000/svg'%20viewBox='0%200%20810%20467'%3E%3C/svg%3E" alt="" width="810" height="467" data-lazy-srcset="https://influencermarketinghub.com/wp-content/uploads/2020/05/image9-12-1024x590.png 1024w, https://influencermarketinghub.com/wp-content/uploads/2020/05/image9-12-300x173.png 300w, https://influencermarketinghub.com/wp-content/uploads/2020/05/image9-12-768x443.png 768w, https://influencermarketinghub.com/wp-content/uploads/2020/05/image9-12-1536x885.png 1536w, https://influencermarketinghub.com/wp-content/uploads/2020/05/image9-12-810x467.png 810w, https://influencermarketinghub.com/wp-content/uploads/2020/05/image9-12-1140x657.png 1140w, https://influencermarketinghub.com/wp-content/uploads/2020/05/image9-12.png 1551w" data-lazy-sizes="(max-width: 810px) 100vw, 810px" data-lazy-src="https://influencermarketinghub.com/wp-content/uploads/2020/05/image9-12-1024x590.png" /&gt;&lt;noscript&gt;&lt;img aria-describedby="caption-attachment-42413" class="size-large wp-image-42413" src="https://influencermarketinghub.com/wp-content/uploads/2020/05/image9-12-1024x590.png" alt="" width="810" height="467" srcset="https://influencermarketinghub.com/wp-content/uploads/2020/05/image9-12-1024x590.png 1024w, https://influencermarketinghub.com/wp-content/uploads/2020/05/image9-12-300x173.png 300w, https://influencermarketinghub.com/wp-content/uploads/2020/05/image9-12-768x443.png 768w, https://influencermarketinghub.com/wp-content/uploads/2020/05/image9-12-1536x885.png 1536w, https://influencermarketinghub.com/wp-content/uploads/2020/05/image9-12-810x467.png 810w, https://influencermarketinghub.com/wp-content/uploads/2020/05/image9-12-1140x657.png 1140w, https://influencermarketinghub.com/wp-content/uploads/2020/05/image9-12.png 1551w" sizes="(max-width: 810px) 100vw, 810px" /&gt;&lt;/noscript&gt;&lt;/a&gt;&lt;p id="caption-attachment-42413" class="wp-caption-text"&gt;&lt;i&gt;&lt;span style="font-weight: 400;"&gt;Image: &lt;/span&gt;&lt;/i&gt;&lt;i&gt;&lt;span style="font-weight: 400;"&gt;Imgur&lt;/span&gt;&lt;/i&gt;&lt;/p&gt;&lt;/div&gt;</t>
  </si>
  <si>
    <t>&lt;h2&gt;&lt;strong&gt;#102: &lt;a href="https://ello.co/"&gt;Ello&lt;/a&gt;&lt;/strong&gt;&lt;/h2&gt;</t>
  </si>
  <si>
    <t>Triller</t>
  </si>
  <si>
    <t>Periscope</t>
  </si>
  <si>
    <t>Valence</t>
  </si>
  <si>
    <t>Untappd</t>
  </si>
  <si>
    <t>Elpha</t>
  </si>
  <si>
    <t>Yubo</t>
  </si>
  <si>
    <t>Peanut</t>
  </si>
  <si>
    <t>Houseparty</t>
  </si>
  <si>
    <t>Caffeine</t>
  </si>
  <si>
    <t>Steemit</t>
  </si>
  <si>
    <t>Baidu Tieba</t>
  </si>
  <si>
    <t>23snaps</t>
  </si>
  <si>
    <t>Likee</t>
  </si>
  <si>
    <t>8tracks</t>
  </si>
  <si>
    <t>Academia</t>
  </si>
  <si>
    <t>Amikumu</t>
  </si>
  <si>
    <t>aNobii</t>
  </si>
  <si>
    <t>ASMALLWORLD</t>
  </si>
  <si>
    <t>Athlinks</t>
  </si>
  <si>
    <t>BAND</t>
  </si>
  <si>
    <t>beBee</t>
  </si>
  <si>
    <t>blind</t>
  </si>
  <si>
    <t>diaspora*</t>
  </si>
  <si>
    <t>Fark</t>
  </si>
  <si>
    <t>MeWe</t>
  </si>
  <si>
    <t>https://mewe.com/"&gt;MeWe&lt;/a&gt;&lt;/h2&gt;</t>
  </si>
  <si>
    <t>1: https://www.triller.co/"&gt;Triller&lt;/a&gt;&lt;/h2&gt;</t>
  </si>
  <si>
    <t>10. https://www.caffeine.tv/"&gt;Caffeine&lt;/a&gt;&lt;/h2&gt;</t>
  </si>
  <si>
    <t>100: http://xanga.com/"&gt;Xanga&lt;/a&gt;&lt;/h2&gt;</t>
  </si>
  <si>
    <t>101: https://imgur.com/"&gt;Imgur&lt;/a&gt;&lt;/h2&gt;</t>
  </si>
  <si>
    <t>102: https://ello.co/"&gt;Ello&lt;/a&gt;&lt;/h2&gt;</t>
  </si>
  <si>
    <t>11. https://steemit.com/"&gt;Steemit&lt;/a&gt;&lt;/h2&gt;</t>
  </si>
  <si>
    <t>12. https://tieba.baidu.com/"&gt;Baidu Tieba&lt;/a&gt;&lt;/h2&gt;</t>
  </si>
  <si>
    <t>13. https://www.23snaps.com/"&gt;23snaps&lt;/a&gt;&lt;/h2&gt;</t>
  </si>
  <si>
    <t>14. https://likee.video/"&gt;Likee&lt;/a&gt;&lt;/h2&gt;</t>
  </si>
  <si>
    <t>15. https://8tracks.com/"&gt;8tracks&lt;/a&gt;&lt;/h2&gt;</t>
  </si>
  <si>
    <t>16. https://www.academia.edu/"&gt;Academia&lt;/a&gt;&lt;/h2&gt;</t>
  </si>
  <si>
    <t>17. https://amikumu.com/"&gt;Amikumu&lt;/a&gt;&lt;/h2&gt;</t>
  </si>
  <si>
    <t>18. https://www.anobii.com/"&gt;aNobii&lt;/a&gt;&lt;/h2&gt;</t>
  </si>
  <si>
    <t>19. https://www.asmallworld.com/"&gt;ASMALLWORLD&lt;/a&gt;&lt;/h2&gt;</t>
  </si>
  <si>
    <t>2. https://www.periscope.tv/"&gt;Periscope&lt;/a&gt;&lt;/h2&gt;</t>
  </si>
  <si>
    <t>20. https://www.athlinks.com/"&gt;Athlinks&lt;/a&gt;&lt;/h2&gt;</t>
  </si>
  <si>
    <t>21. https://band.us/en"&gt;BAND&lt;/a&gt;&lt;/h2&gt;</t>
  </si>
  <si>
    <t>22. https://www.bebee.com/us/"&gt;beBee&lt;/a&gt;&lt;/h2&gt;</t>
  </si>
  <si>
    <t>23. https://www.teamblind.com/"&gt;blind&lt;/a&gt;&lt;/h2&gt;</t>
  </si>
  <si>
    <t>24. https://diasporafoundation.org/"&gt;diaspora*&lt;/a&gt;&lt;/h2&gt;</t>
  </si>
  <si>
    <t>25. https://www.fark.com/"&gt;Fark&lt;/a&gt;&lt;/h2&gt;</t>
  </si>
  <si>
    <t>27. &lt;strong&gt;https://www.facebook.com/"&gt;Facebook&lt;/a&gt;&lt;/h2&gt;</t>
  </si>
  <si>
    <t>28: https://www.instagram.com/"&gt;Instagram&lt;/a&gt;&lt;/h2&gt;</t>
  </si>
  <si>
    <t>29: https://twitter.com/"&gt;Twitter&lt;/a&gt;&lt;/h2&gt;</t>
  </si>
  <si>
    <t>3: https://vimeo.com/"&gt;Vimeo&lt;/a&gt;&lt;/h2&gt;</t>
  </si>
  <si>
    <t>30: https://www.tumblr.com/"&gt;Tumblr&lt;/a&gt;&lt;/h2&gt;</t>
  </si>
  <si>
    <t>31: https://www.linkedin.com/"&gt;LinkedIn&lt;/a&gt;&lt;/h2&gt;</t>
  </si>
  <si>
    <t>32: https://www.whatsapp.com/"&gt;WhatsApp&lt;/a&gt;&lt;/h2&gt;</t>
  </si>
  <si>
    <t>33: https://www.snapchat.com/"&gt;Snapchat&lt;/a&gt;&lt;/h2&gt;</t>
  </si>
  <si>
    <t>34: https://www.pinterest.com/"&gt;Pinterest&lt;/a&gt;&lt;/h2&gt;</t>
  </si>
  <si>
    <t>35: https://www.reddit.com/"&gt;Reddit&lt;/a&gt;&lt;/h2&gt;</t>
  </si>
  <si>
    <t>36: https://www.youtube.com/"&gt;YouTube&lt;/a&gt;&lt;/h2&gt;</t>
  </si>
  <si>
    <t>37: https://mix.com/"&gt;Mix&lt;/a&gt;&lt;/h2&gt;</t>
  </si>
  <si>
    <t>38: https://www.tagged.com/"&gt;Tagged&lt;/a&gt;&lt;/h2&gt;</t>
  </si>
  <si>
    <t>39: https://nextdoor.com/"&gt;Nextdoor&lt;/a&gt;&lt;/h2&gt;</t>
  </si>
  <si>
    <t>4. https://valence.community/"&gt;Valence&lt;/a&gt;&lt;/h2&gt;</t>
  </si>
  <si>
    <t>40: https://www.deviantart.com/"&gt;DeviantArt&lt;/a&gt;&lt;/h2&gt;</t>
  </si>
  <si>
    <t>41: https://www.quora.com/"&gt;Quora&lt;/a&gt;&lt;/h2&gt;</t>
  </si>
  <si>
    <t>42: https://www.meetup.com/"&gt;Meetup&lt;/a&gt;&lt;/h2&gt;</t>
  </si>
  <si>
    <t>43: https://www.reverbnation.com/"&gt;ReverbNation&lt;/a&gt;&lt;/h2&gt;</t>
  </si>
  <si>
    <t>44: https://www.flixster.com/"&gt;Flixster&lt;/a&gt;&lt;/h2&gt;</t>
  </si>
  <si>
    <t>45: https://www.goodreads.com/"&gt;Goodreads&lt;/a&gt;&lt;/h2&gt;</t>
  </si>
  <si>
    <t>46: https://www.twitch.tv/"&gt;Twitch&lt;/a&gt;&lt;/h2&gt;</t>
  </si>
  <si>
    <t>47: https://www.caringbridge.org/"&gt;CaringBridge&lt;/a&gt;&lt;/h2&gt;</t>
  </si>
  <si>
    <t>48: https://www.wattpad.com/"&gt;Wattpad&lt;/a&gt;&lt;/h2&gt;</t>
  </si>
  <si>
    <t>49: http://www.viadeo.com/"&gt;Viadeo&lt;/a&gt;&lt;/h2&gt;</t>
  </si>
  <si>
    <t>5. https://untappd.com/"&gt;Untappd&lt;/a&gt;&lt;/h2&gt;</t>
  </si>
  <si>
    <t>50: https://www.crunchyroll.com/"&gt;Crunchyroll&lt;/a&gt;&lt;/h2&gt;</t>
  </si>
  <si>
    <t>51: https://www.skyrock.com/"&gt;Skyrock&lt;/a&gt;&lt;/h2&gt;</t>
  </si>
  <si>
    <t>52: https://vk.com/"&gt;VK&lt;/a&gt;&lt;/h2&gt;</t>
  </si>
  <si>
    <t>53: https://www.myheritage.com/"&gt;MyHeritage&lt;/a&gt;&lt;/h2&gt;</t>
  </si>
  <si>
    <t>54: https://www.livejournal.com/"&gt;LiveJournal&lt;/a&gt;&lt;/h2&gt;</t>
  </si>
  <si>
    <t>55: https://www.classmates.com/"&gt;Classmates&lt;/a&gt;&lt;/h2&gt;</t>
  </si>
  <si>
    <t>56: https://soundcloud.com/"&gt;SoundCloud&lt;/a&gt;&lt;/h2&gt;</t>
  </si>
  <si>
    <t>57: http://bubbly.net/"&gt;Bubbly&lt;/a&gt;&lt;/h2&gt;</t>
  </si>
  <si>
    <t>58: https://www.flickr.com/"&gt;Flickr&lt;/a&gt;&lt;/h2&gt;</t>
  </si>
  <si>
    <t>59: https://weheartit.com/"&gt;We Heart It&lt;/a&gt;&lt;/h2&gt;</t>
  </si>
  <si>
    <t>6. https://elpha.com/"&gt;Elpha&lt;/a&gt;&lt;/h2&gt;</t>
  </si>
  <si>
    <t>60: https://www.influenster.com/"&gt;Influenster&lt;/a&gt;&lt;/h2&gt;</t>
  </si>
  <si>
    <t>61: https://www.filmaffinity.com/en/main.html"&gt;FilmAffinity&lt;/a&gt;&lt;/h2&gt;</t>
  </si>
  <si>
    <t>62: https://www.opendiary.com/"&gt;Open Diary&lt;/a&gt;&lt;/h2&gt;</t>
  </si>
  <si>
    <t>63: https://www.yelp.com/"&gt;Yelp&lt;/a&gt;&lt;/h2&gt;</t>
  </si>
  <si>
    <t>64: http://www.collegehumor.com/"&gt;CollegeHumor&lt;/a&gt;&lt;/h2&gt;</t>
  </si>
  <si>
    <t>65: https://www.gaiaonline.com/"&gt;Gaia Online&lt;/a&gt;&lt;/h2&gt;</t>
  </si>
  <si>
    <t>66: https://www.mocospace.com/"&gt;MocoSpace&lt;/a&gt;&lt;/h2&gt;</t>
  </si>
  <si>
    <t>67: https://www.couchsurfing.com/"&gt;CouchSurfing&lt;/a&gt;&lt;/h2&gt;</t>
  </si>
  <si>
    <t>68: https://www.funnyordie.com/"&gt;Funny or Die&lt;/a&gt;&lt;/h2&gt;</t>
  </si>
  <si>
    <t>69: https://www.italki.com/home"&gt;italki&lt;/a&gt;&lt;/h2&gt;</t>
  </si>
  <si>
    <t>7. https://yubo.live/"&gt;Yubo&lt;/a&gt;&lt;/h2&gt;</t>
  </si>
  <si>
    <t>70: https://www.etoro.com/"&gt;eToro&lt;/a&gt;&lt;/h2&gt;</t>
  </si>
  <si>
    <t>71: https://www.xing.com/en"&gt;XING&lt;/a&gt;&lt;/h2&gt;</t>
  </si>
  <si>
    <t>72: https://www.meetme.com/"&gt;MeetMe&lt;/a&gt;&lt;/h2&gt;</t>
  </si>
  <si>
    <t>73: https://www.ravelry.com/account/login"&gt;Ravelry&lt;/a&gt;&lt;/h2&gt;</t>
  </si>
  <si>
    <t>74: https://www.care2.com/"&gt;Care2&lt;/a&gt;&lt;/h2&gt;</t>
  </si>
  <si>
    <t>75: http://www.yy.com/"&gt;YY&lt;/a&gt;&lt;/h2&gt;</t>
  </si>
  <si>
    <t>76: https://www.vero.co/"&gt;Vero&lt;/a&gt;&lt;/h2&gt;</t>
  </si>
  <si>
    <t>77: https://medium.com/"&gt;Medium&lt;/a&gt;&lt;/h2&gt;</t>
  </si>
  <si>
    <t>78: https://giphy.com/"&gt;GIPHY&lt;/a&gt;&lt;/h2&gt;</t>
  </si>
  <si>
    <t>79: https://tribe.so/"&gt;Tribe&lt;/a&gt;&lt;/h2&gt;</t>
  </si>
  <si>
    <t>8. https://www.peanut-app.io/"&gt;Peanut&lt;/a&gt;&lt;/h2&gt;</t>
  </si>
  <si>
    <t>80&lt;strong&gt;: &lt;strong&gt;https://www.qq.com/"&gt;Tencent QQ&lt;/a&gt;&lt;/h2&gt;</t>
  </si>
  <si>
    <t>81&lt;strong&gt;: &lt;strong&gt;https://www.wechat.com/en"&gt;WeChat&lt;/a&gt;&lt;/h2&gt;</t>
  </si>
  <si>
    <t>82: https://qzone.qq.com/"&gt;Qzone&lt;/a&gt;&lt;/h2&gt;</t>
  </si>
  <si>
    <t>83: https://www.tiktok.com/trending?lang=en"&gt;TikTok&lt;/a&gt;&lt;/h2&gt;</t>
  </si>
  <si>
    <t>84: https://www.weibo.com/overseas"&gt;Sina Weibo&lt;/a&gt;&lt;/h2&gt;</t>
  </si>
  <si>
    <t>85: https://www.kuaishou.com/"&gt;Kuaishou&lt;/a&gt;&lt;/h2&gt;</t>
  </si>
  <si>
    <t>86: https://www.skype.com/en/"&gt;Skype&lt;/a&gt;&lt;/h2&gt;</t>
  </si>
  <si>
    <t>87: https://www.viber.com/en/"&gt;Viber&lt;/a&gt;&lt;/h2&gt;</t>
  </si>
  <si>
    <t>88: https://line.me/en/"&gt;LINE&lt;/a&gt;&lt;/h2&gt;</t>
  </si>
  <si>
    <t>89: http://lp.play.line.me/en.html"&gt;LINE PLAY&lt;/a&gt;&lt;/h2&gt;</t>
  </si>
  <si>
    <t>9. https://houseparty.com/"&gt;Houseparty&lt;/a&gt;&lt;/h2&gt;</t>
  </si>
  <si>
    <t>90: https://the-dots.com/"&gt;The Dots&lt;/a&gt;&lt;/h2&gt;</t>
  </si>
  <si>
    <t>91: https://telegram.org/"&gt;Telegram&lt;/a&gt;&lt;/h2&gt;</t>
  </si>
  <si>
    <t>92: https://www.swarmapp.com/"&gt;Foursquare Swarm&lt;/a&gt;&lt;/h2&gt;</t>
  </si>
  <si>
    <t>93: https://www.douban.com/"&gt;Douban&lt;/a&gt;&lt;/h2&gt;</t>
  </si>
  <si>
    <t>94: https://discord.com/"&gt;Discord&lt;/a&gt;&lt;/h2&gt;</t>
  </si>
  <si>
    <t>95: https://badoo.com/"&gt;Badoo&lt;/a&gt;&lt;/h2&gt;</t>
  </si>
  <si>
    <t>96: https://myspace.com/"&gt;Myspace&lt;/a&gt;&lt;/h2&gt;</t>
  </si>
  <si>
    <t>97: https://mixi.jp/"&gt;Mixi&lt;/a&gt;&lt;/h2&gt;</t>
  </si>
  <si>
    <t>98: https://www.ravelry.com/account/login"&gt;Ravelry&lt;/a&gt;&lt;/h2&gt;</t>
  </si>
  <si>
    <t>99: http://www.cellufun.com/games.asp?v=59bfuWxNv00"&gt;Cellufun&lt;/a&gt;&lt;/h2&gt;</t>
  </si>
  <si>
    <t>https://mewe.com/"</t>
  </si>
  <si>
    <t>1: https://www.triller.co/"</t>
  </si>
  <si>
    <t>10. https://www.caffeine.tv/"</t>
  </si>
  <si>
    <t>100: http://xanga.com/"</t>
  </si>
  <si>
    <t>Xanga</t>
  </si>
  <si>
    <t>101: https://imgur.com/"</t>
  </si>
  <si>
    <t>Imgur</t>
  </si>
  <si>
    <t>102: https://ello.co/"</t>
  </si>
  <si>
    <t>Ello</t>
  </si>
  <si>
    <t>11. https://steemit.com/"</t>
  </si>
  <si>
    <t>12. https://tieba.baidu.com/"</t>
  </si>
  <si>
    <t>13. https://www.23snaps.com/"</t>
  </si>
  <si>
    <t>14. https://likee.video/"</t>
  </si>
  <si>
    <t>15. https://8tracks.com/"</t>
  </si>
  <si>
    <t>16. https://www.academia.edu/"</t>
  </si>
  <si>
    <t>17. https://amikumu.com/"</t>
  </si>
  <si>
    <t>18. https://www.anobii.com/"</t>
  </si>
  <si>
    <t>19. https://www.asmallworld.com/"</t>
  </si>
  <si>
    <t>2. https://www.periscope.tv/"</t>
  </si>
  <si>
    <t>20. https://www.athlinks.com/"</t>
  </si>
  <si>
    <t>21. https://band.us/en"</t>
  </si>
  <si>
    <t>22. https://www.bebee.com/us/"</t>
  </si>
  <si>
    <t>23. https://www.teamblind.com/"</t>
  </si>
  <si>
    <t>24. https://diasporafoundation.org/"</t>
  </si>
  <si>
    <t>25. https://www.fark.com/"</t>
  </si>
  <si>
    <t>27. &lt;strong</t>
  </si>
  <si>
    <t>https://www.facebook.com/"</t>
  </si>
  <si>
    <t>28: https://www.instagram.com/"</t>
  </si>
  <si>
    <t>Instagram</t>
  </si>
  <si>
    <t>29: https://twitter.com/"</t>
  </si>
  <si>
    <t>Twitter</t>
  </si>
  <si>
    <t>3: https://vimeo.com/"</t>
  </si>
  <si>
    <t>Vimeo</t>
  </si>
  <si>
    <t>30: https://www.tumblr.com/"</t>
  </si>
  <si>
    <t>Tumblr</t>
  </si>
  <si>
    <t>31: https://www.linkedin.com/"</t>
  </si>
  <si>
    <t>LinkedIn</t>
  </si>
  <si>
    <t>32: https://www.whatsapp.com/"</t>
  </si>
  <si>
    <t>WhatsApp</t>
  </si>
  <si>
    <t>33: https://www.snapchat.com/"</t>
  </si>
  <si>
    <t>Snapchat</t>
  </si>
  <si>
    <t>34: https://www.pinterest.com/"</t>
  </si>
  <si>
    <t>Pinterest</t>
  </si>
  <si>
    <t>35: https://www.reddit.com/"</t>
  </si>
  <si>
    <t>Reddit</t>
  </si>
  <si>
    <t>36: https://www.youtube.com/"</t>
  </si>
  <si>
    <t>YouTube</t>
  </si>
  <si>
    <t>37: https://mix.com/"</t>
  </si>
  <si>
    <t>Mix</t>
  </si>
  <si>
    <t>38: https://www.tagged.com/"</t>
  </si>
  <si>
    <t>Tagged</t>
  </si>
  <si>
    <t>39: https://nextdoor.com/"</t>
  </si>
  <si>
    <t>Nextdoor</t>
  </si>
  <si>
    <t>4. https://valence.community/"</t>
  </si>
  <si>
    <t>40: https://www.deviantart.com/"</t>
  </si>
  <si>
    <t>DeviantArt</t>
  </si>
  <si>
    <t>41: https://www.quora.com/"</t>
  </si>
  <si>
    <t>Quora</t>
  </si>
  <si>
    <t>42: https://www.meetup.com/"</t>
  </si>
  <si>
    <t>Meetup</t>
  </si>
  <si>
    <t>43: https://www.reverbnation.com/"</t>
  </si>
  <si>
    <t>ReverbNation</t>
  </si>
  <si>
    <t>44: https://www.flixster.com/"</t>
  </si>
  <si>
    <t>Flixster</t>
  </si>
  <si>
    <t>45: https://www.goodreads.com/"</t>
  </si>
  <si>
    <t>Goodreads</t>
  </si>
  <si>
    <t>46: https://www.twitch.tv/"</t>
  </si>
  <si>
    <t>Twitch</t>
  </si>
  <si>
    <t>47: https://www.caringbridge.org/"</t>
  </si>
  <si>
    <t>CaringBridge</t>
  </si>
  <si>
    <t>48: https://www.wattpad.com/"</t>
  </si>
  <si>
    <t>Wattpad</t>
  </si>
  <si>
    <t>49: http://www.viadeo.com/"</t>
  </si>
  <si>
    <t>Viadeo</t>
  </si>
  <si>
    <t>5. https://untappd.com/"</t>
  </si>
  <si>
    <t>50: https://www.crunchyroll.com/"</t>
  </si>
  <si>
    <t>Crunchyroll</t>
  </si>
  <si>
    <t>51: https://www.skyrock.com/"</t>
  </si>
  <si>
    <t>Skyrock</t>
  </si>
  <si>
    <t>52: https://vk.com/"</t>
  </si>
  <si>
    <t>VK</t>
  </si>
  <si>
    <t>53: https://www.myheritage.com/"</t>
  </si>
  <si>
    <t>MyHeritage</t>
  </si>
  <si>
    <t>54: https://www.livejournal.com/"</t>
  </si>
  <si>
    <t>LiveJournal</t>
  </si>
  <si>
    <t>55: https://www.classmates.com/"</t>
  </si>
  <si>
    <t>Classmates</t>
  </si>
  <si>
    <t>56: https://soundcloud.com/"</t>
  </si>
  <si>
    <t>SoundCloud</t>
  </si>
  <si>
    <t>57: http://bubbly.net/"</t>
  </si>
  <si>
    <t>Bubbly</t>
  </si>
  <si>
    <t>58: https://www.flickr.com/"</t>
  </si>
  <si>
    <t>Flickr</t>
  </si>
  <si>
    <t>59: https://weheartit.com/"</t>
  </si>
  <si>
    <t>We Heart It</t>
  </si>
  <si>
    <t>6. https://elpha.com/"</t>
  </si>
  <si>
    <t>60: https://www.influenster.com/"</t>
  </si>
  <si>
    <t>Influenster</t>
  </si>
  <si>
    <t>61: https://www.filmaffinity.com/en/main.html"</t>
  </si>
  <si>
    <t>FilmAffinity</t>
  </si>
  <si>
    <t>62: https://www.opendiary.com/"</t>
  </si>
  <si>
    <t>Open Diary</t>
  </si>
  <si>
    <t>63: https://www.yelp.com/"</t>
  </si>
  <si>
    <t>Yelp</t>
  </si>
  <si>
    <t>64: http://www.collegehumor.com/"</t>
  </si>
  <si>
    <t>CollegeHumor</t>
  </si>
  <si>
    <t>65: https://www.gaiaonline.com/"</t>
  </si>
  <si>
    <t>Gaia Online</t>
  </si>
  <si>
    <t>66: https://www.mocospace.com/"</t>
  </si>
  <si>
    <t>MocoSpace</t>
  </si>
  <si>
    <t>67: https://www.couchsurfing.com/"</t>
  </si>
  <si>
    <t>CouchSurfing</t>
  </si>
  <si>
    <t>68: https://www.funnyordie.com/"</t>
  </si>
  <si>
    <t>Funny or Die</t>
  </si>
  <si>
    <t>69: https://www.italki.com/home"</t>
  </si>
  <si>
    <t>italki</t>
  </si>
  <si>
    <t>7. https://yubo.live/"</t>
  </si>
  <si>
    <t>70: https://www.etoro.com/"</t>
  </si>
  <si>
    <t>eToro</t>
  </si>
  <si>
    <t>71: https://www.xing.com/en"</t>
  </si>
  <si>
    <t>XING</t>
  </si>
  <si>
    <t>72: https://www.meetme.com/"</t>
  </si>
  <si>
    <t>MeetMe</t>
  </si>
  <si>
    <t>73: https://www.ravelry.com/account/login"</t>
  </si>
  <si>
    <t>Ravelry</t>
  </si>
  <si>
    <t>74: https://www.care2.com/"</t>
  </si>
  <si>
    <t>Care2</t>
  </si>
  <si>
    <t>75: http://www.yy.com/"</t>
  </si>
  <si>
    <t>YY</t>
  </si>
  <si>
    <t>76: https://www.vero.co/"</t>
  </si>
  <si>
    <t>Vero</t>
  </si>
  <si>
    <t>77: https://medium.com/"</t>
  </si>
  <si>
    <t>Medium</t>
  </si>
  <si>
    <t>78: https://giphy.com/"</t>
  </si>
  <si>
    <t>GIPHY</t>
  </si>
  <si>
    <t>79: https://tribe.so/"</t>
  </si>
  <si>
    <t>Tribe</t>
  </si>
  <si>
    <t>8. https://www.peanut-app.io/"</t>
  </si>
  <si>
    <t>80&lt;strong</t>
  </si>
  <si>
    <t>Tencent QQ</t>
  </si>
  <si>
    <t>81&lt;strong</t>
  </si>
  <si>
    <t>WeChat</t>
  </si>
  <si>
    <t>82: https://qzone.qq.com/"</t>
  </si>
  <si>
    <t>Qzone</t>
  </si>
  <si>
    <t>83: https://www.tiktok.com/trending?lang=en"</t>
  </si>
  <si>
    <t>TikTok</t>
  </si>
  <si>
    <t>84: https://www.weibo.com/overseas"</t>
  </si>
  <si>
    <t>Sina Weibo</t>
  </si>
  <si>
    <t>85: https://www.kuaishou.com/"</t>
  </si>
  <si>
    <t>Kuaishou</t>
  </si>
  <si>
    <t>86: https://www.skype.com/en/"</t>
  </si>
  <si>
    <t>Skype</t>
  </si>
  <si>
    <t>87: https://www.viber.com/en/"</t>
  </si>
  <si>
    <t>Viber</t>
  </si>
  <si>
    <t>88: https://line.me/en/"</t>
  </si>
  <si>
    <t>LINE</t>
  </si>
  <si>
    <t>89: http://lp.play.line.me/en.html"</t>
  </si>
  <si>
    <t>LINE PLAY</t>
  </si>
  <si>
    <t>9. https://houseparty.com/"</t>
  </si>
  <si>
    <t>90: https://the-dots.com/"</t>
  </si>
  <si>
    <t>The Dots</t>
  </si>
  <si>
    <t>91: https://telegram.org/"</t>
  </si>
  <si>
    <t>Telegram</t>
  </si>
  <si>
    <t>92: https://www.swarmapp.com/"</t>
  </si>
  <si>
    <t>Foursquare Swarm</t>
  </si>
  <si>
    <t>93: https://www.douban.com/"</t>
  </si>
  <si>
    <t>Douban</t>
  </si>
  <si>
    <t>94: https://discord.com/"</t>
  </si>
  <si>
    <t>Discord</t>
  </si>
  <si>
    <t>95: https://badoo.com/"</t>
  </si>
  <si>
    <t>Badoo</t>
  </si>
  <si>
    <t>96: https://myspace.com/"</t>
  </si>
  <si>
    <t>Myspace</t>
  </si>
  <si>
    <t>97: https://mixi.jp/"</t>
  </si>
  <si>
    <t>Mixi</t>
  </si>
  <si>
    <t>98: https://www.ravelry.com/account/login"</t>
  </si>
  <si>
    <t>99: http://www.cellufun.com/games.asp?v=59bfuWxNv00"</t>
  </si>
  <si>
    <t>Cellufun</t>
  </si>
  <si>
    <t>see Sheet5 (2) for social media</t>
  </si>
  <si>
    <t>Sales Transactions</t>
  </si>
  <si>
    <t>Order Date</t>
  </si>
  <si>
    <t>Customer Name</t>
  </si>
  <si>
    <t>Product Name</t>
  </si>
  <si>
    <t>Unit Price</t>
  </si>
  <si>
    <t>Quantity</t>
  </si>
  <si>
    <t>Customer List</t>
  </si>
  <si>
    <t>Product List</t>
  </si>
  <si>
    <t>Food 4 Less</t>
  </si>
  <si>
    <t>Chocolate Cookies Mix</t>
  </si>
  <si>
    <t>Safeway</t>
  </si>
  <si>
    <t>Coffee</t>
  </si>
  <si>
    <t xml:space="preserve">Whole Foods </t>
  </si>
  <si>
    <t>Shipping Only</t>
  </si>
  <si>
    <t xml:space="preserve">Save Mart </t>
  </si>
  <si>
    <t>Green Tea</t>
  </si>
  <si>
    <t>Smart &amp; Final</t>
  </si>
  <si>
    <t>Soda</t>
  </si>
  <si>
    <t>Almonds</t>
  </si>
  <si>
    <t>Dried Plums</t>
  </si>
  <si>
    <t xml:space="preserve">Raley's </t>
  </si>
  <si>
    <t>Mozzarella</t>
  </si>
  <si>
    <t xml:space="preserve">Vallarta </t>
  </si>
  <si>
    <t>Curry Sauce</t>
  </si>
  <si>
    <t>Cajun Seasoning</t>
  </si>
  <si>
    <t>Stater Bros</t>
  </si>
  <si>
    <t>Chocolate</t>
  </si>
  <si>
    <t>Albertsons</t>
  </si>
  <si>
    <t>Lemonade</t>
  </si>
  <si>
    <t>Dried Pears</t>
  </si>
  <si>
    <t xml:space="preserve">Wal-Mart </t>
  </si>
  <si>
    <t>Fruit Cocktail</t>
  </si>
  <si>
    <t>Almond Biscuits Mix</t>
  </si>
  <si>
    <t>Mission Foods</t>
  </si>
  <si>
    <t>Boysenberry Spread</t>
  </si>
  <si>
    <t>Foodsco</t>
  </si>
  <si>
    <t>Scones</t>
  </si>
  <si>
    <t xml:space="preserve">Ralphs </t>
  </si>
  <si>
    <t>Costco</t>
  </si>
  <si>
    <t>Vons</t>
  </si>
  <si>
    <t>Syrup</t>
  </si>
  <si>
    <t>Gnocchi</t>
  </si>
  <si>
    <t>Dried Apples</t>
  </si>
  <si>
    <t>Clam Chowder</t>
  </si>
  <si>
    <t>Olive Oil</t>
  </si>
  <si>
    <t>Ravioli</t>
  </si>
  <si>
    <t>Marmalade</t>
  </si>
  <si>
    <t>Crab Meat</t>
  </si>
  <si>
    <t>Peanut Butter Biscuits</t>
  </si>
  <si>
    <t>Long Grain Rice</t>
  </si>
  <si>
    <t>Select Customer:</t>
  </si>
  <si>
    <t>Contents</t>
  </si>
  <si>
    <t>Pizza is ready, but redo it with Social Media</t>
  </si>
  <si>
    <t>Do a short list and long list</t>
  </si>
  <si>
    <t>Using the Survey idea</t>
  </si>
  <si>
    <t>w Tables</t>
  </si>
  <si>
    <t>Do also with my Office Supply data</t>
  </si>
  <si>
    <t>Filter</t>
  </si>
  <si>
    <t>Do as is and then with my Registration file concept</t>
  </si>
  <si>
    <t>and show data being imported with 100% update</t>
  </si>
  <si>
    <t>as soon as the data is in</t>
  </si>
  <si>
    <t>Dynamic Array Functions</t>
  </si>
  <si>
    <t>List and links….GOOD STUFF</t>
  </si>
  <si>
    <t>Unique and Sort</t>
  </si>
  <si>
    <t>Repeat with Table</t>
  </si>
  <si>
    <t>Files</t>
  </si>
  <si>
    <t>Dynamic Arrays-Example2.xlsx</t>
  </si>
  <si>
    <t>Dynamic Arrays-Example.xlsx</t>
  </si>
  <si>
    <t xml:space="preserve"> Using my NAV database, </t>
  </si>
  <si>
    <t>At end of File</t>
  </si>
  <si>
    <t>Sort and Sortby</t>
  </si>
  <si>
    <t>Transpose</t>
  </si>
  <si>
    <t>Legacy Method</t>
  </si>
  <si>
    <t>=INDEX($A$4:$A$18,MATCH(0,COUNTIF($I$16:I16,$A$4:$A$18),0))</t>
  </si>
  <si>
    <t>=UNIQUE(B7:B42)</t>
  </si>
  <si>
    <t>=SORT(D7#)</t>
  </si>
  <si>
    <t>=SORT(UNIQUE(B7:B42))</t>
  </si>
  <si>
    <t>abc</t>
  </si>
  <si>
    <t>regular range referencing</t>
  </si>
  <si>
    <t>With Data in a Table, but still using</t>
  </si>
  <si>
    <t>Same as previous tab but with table referencing</t>
  </si>
  <si>
    <t>=SORT(UNIQUE(tblSales[Customer Name]))</t>
  </si>
  <si>
    <t>=SORT(UNIQUE(tblSales[Product Name]))</t>
  </si>
  <si>
    <t>Cell D7:  Enter:</t>
  </si>
  <si>
    <t>Cell E7:  Enter:</t>
  </si>
  <si>
    <t>Column D is a result of an Array Formula</t>
  </si>
  <si>
    <t>Cell F7:  Enter:</t>
  </si>
  <si>
    <t>Cell EF and F7 return the identical results</t>
  </si>
  <si>
    <t>Same as previous example.</t>
  </si>
  <si>
    <t>HEB</t>
  </si>
  <si>
    <t>Whole Foods</t>
  </si>
  <si>
    <t>=FILTER(tblSales2,tblSales2[Customer Name]=$I$2)</t>
  </si>
  <si>
    <t>=TRANSPOSE(H4#)</t>
  </si>
  <si>
    <t>=TRANSPOSE(SORT(UNIQUE(tblSales[Customer Name])))</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</si>
</sst>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5">
    <numFmt numFmtId="44" formatCode="_(&quot;$&quot;* #,##0.00_);_(&quot;$&quot;* \(#,##0.00\);_(&quot;$&quot;* &quot;-&quot;??_);_(@_)"/>
    <numFmt numFmtId="43" formatCode="_(* #,##0.00_);_(* \(#,##0.00\);_(* &quot;-&quot;??_);_(@_)"/>
    <numFmt numFmtId="164" formatCode="mm/dd/yy;@"/>
    <numFmt numFmtId="165" formatCode="&quot;$&quot;#,##0.00"/>
    <numFmt numFmtId="166" formatCode="_(* #,##0_);_(* \(#,##0\);_(* &quot;-&quot;??_);_(@_)"/>
  </numFmts>
  <fonts count="18">
    <font>
      <sz val="11"/>
      <color theme="1"/>
      <name val="Calibri"/>
      <family val="2"/>
    </font>
    <font>
      <b/>
      <sz val="11"/>
      <color theme="1"/>
      <name val="Calibri"/>
      <family val="2"/>
    </font>
    <font>
      <u/>
      <sz val="11"/>
      <color theme="10"/>
      <name val="Calibri"/>
      <family val="2"/>
    </font>
    <font>
      <sz val="11"/>
      <name val="Calibri"/>
      <family val="2"/>
    </font>
    <font>
      <b/>
      <sz val="11"/>
      <color theme="1"/>
      <name val="Calibri"/>
      <family val="2"/>
      <scheme val="minor"/>
    </font>
    <font>
      <sz val="10"/>
      <color theme="1"/>
      <name val="Arial Unicode MS"/>
    </font>
    <font>
      <sz val="11"/>
      <color theme="1"/>
      <name val="Calibri"/>
      <family val="2"/>
      <scheme val="minor"/>
    </font>
    <font>
      <b/>
      <sz val="14"/>
      <color theme="1"/>
      <name val="Calibri"/>
      <family val="2"/>
      <scheme val="minor"/>
    </font>
    <font>
      <sz val="11"/>
      <color rgb="FFFF0000"/>
      <name val="Calibri"/>
      <family val="2"/>
      <scheme val="minor"/>
    </font>
    <font>
      <u/>
      <sz val="11"/>
      <color theme="10"/>
      <name val="Calibri"/>
      <family val="2"/>
      <scheme val="minor"/>
    </font>
    <font>
      <sz val="12"/>
      <color theme="1"/>
      <name val="Calibri"/>
      <family val="2"/>
    </font>
    <font>
      <sz val="14"/>
      <color theme="1"/>
      <name val="Calibri"/>
      <family val="2"/>
    </font>
    <font>
      <sz val="8"/>
      <color theme="1"/>
      <name val="Calibri"/>
      <family val="2"/>
    </font>
    <font>
      <sz val="9"/>
      <color theme="1"/>
      <name val="Calibri"/>
      <family val="2"/>
      <scheme val="minor"/>
    </font>
    <font>
      <sz val="16"/>
      <color theme="1"/>
      <name val="Calibri"/>
      <family val="2"/>
    </font>
    <font>
      <sz val="8"/>
      <color theme="1"/>
      <name val="Calibri"/>
      <family val="2"/>
      <scheme val="minor"/>
    </font>
    <font>
      <b/>
      <sz val="14"/>
      <color theme="1"/>
      <name val="Calibri"/>
      <family val="2"/>
    </font>
    <font>
      <sz val="14"/>
      <name val="Calibri"/>
      <family val="2"/>
    </font>
  </fonts>
  <fills count="5">
    <fill>
      <patternFill patternType="none"/>
    </fill>
    <fill>
      <patternFill patternType="gray125"/>
    </fill>
    <fill>
      <patternFill patternType="solid">
        <fgColor theme="5" tint="0.79998168889431442"/>
        <bgColor indexed="64"/>
      </patternFill>
    </fill>
    <fill>
      <patternFill patternType="solid">
        <fgColor theme="4" tint="0.79998168889431442"/>
        <bgColor indexed="64"/>
      </patternFill>
    </fill>
    <fill>
      <patternFill patternType="solid">
        <fgColor theme="0"/>
        <bgColor indexed="64"/>
      </patternFill>
    </fill>
  </fills>
  <borders count="1">
    <border>
      <left/>
      <right/>
      <top/>
      <bottom/>
      <diagonal/>
    </border>
  </borders>
  <cellStyleXfs count="6">
    <xf numFmtId="0" fontId="0" fillId="0" borderId="0"/>
    <xf numFmtId="0" fontId="2" fillId="0" borderId="0" applyNumberFormat="0" applyFill="0" applyBorder="0" applyAlignment="0" applyProtection="0"/>
    <xf numFmtId="0" fontId="6" fillId="0" borderId="0"/>
    <xf numFmtId="44" fontId="6" fillId="0" borderId="0" applyFont="0" applyFill="0" applyBorder="0" applyAlignment="0" applyProtection="0"/>
    <xf numFmtId="43" fontId="6" fillId="0" borderId="0" applyFont="0" applyFill="0" applyBorder="0" applyAlignment="0" applyProtection="0"/>
    <xf numFmtId="0" fontId="9" fillId="0" borderId="0" applyNumberFormat="0" applyFill="0" applyBorder="0" applyAlignment="0" applyProtection="0"/>
  </cellStyleXfs>
  <cellXfs count="41">
    <xf numFmtId="0" fontId="0" fillId="0" borderId="0" xfId="0"/>
    <xf numFmtId="0" fontId="0" fillId="0" borderId="0" xfId="0" applyFill="1"/>
    <xf numFmtId="0" fontId="2" fillId="0" borderId="0" xfId="1" applyAlignment="1">
      <alignment vertical="center"/>
    </xf>
    <xf numFmtId="0" fontId="3" fillId="0" borderId="0" xfId="0" applyFont="1" applyFill="1"/>
    <xf numFmtId="0" fontId="1" fillId="0" borderId="0" xfId="0" applyFont="1"/>
    <xf numFmtId="0" fontId="5" fillId="0" borderId="0" xfId="0" applyFont="1" applyAlignment="1">
      <alignment vertical="center"/>
    </xf>
    <xf numFmtId="0" fontId="7" fillId="0" borderId="0" xfId="2" applyFont="1"/>
    <xf numFmtId="0" fontId="6" fillId="0" borderId="0" xfId="2"/>
    <xf numFmtId="0" fontId="8" fillId="0" borderId="0" xfId="2" applyFont="1"/>
    <xf numFmtId="164" fontId="6" fillId="0" borderId="0" xfId="2" applyNumberFormat="1"/>
    <xf numFmtId="165" fontId="0" fillId="0" borderId="0" xfId="3" applyNumberFormat="1" applyFont="1" applyFill="1" applyBorder="1"/>
    <xf numFmtId="166" fontId="0" fillId="0" borderId="0" xfId="4" applyNumberFormat="1" applyFont="1" applyFill="1" applyBorder="1"/>
    <xf numFmtId="0" fontId="6" fillId="0" borderId="0" xfId="2" quotePrefix="1"/>
    <xf numFmtId="165" fontId="6" fillId="0" borderId="0" xfId="2" applyNumberFormat="1"/>
    <xf numFmtId="0" fontId="4" fillId="0" borderId="0" xfId="2" applyFont="1" applyAlignment="1">
      <alignment horizontal="right"/>
    </xf>
    <xf numFmtId="0" fontId="6" fillId="3" borderId="0" xfId="2" applyFill="1"/>
    <xf numFmtId="166" fontId="6" fillId="0" borderId="0" xfId="2" applyNumberFormat="1"/>
    <xf numFmtId="0" fontId="4" fillId="0" borderId="0" xfId="2" applyFont="1"/>
    <xf numFmtId="165" fontId="0" fillId="0" borderId="0" xfId="3" applyNumberFormat="1" applyFont="1" applyBorder="1"/>
    <xf numFmtId="166" fontId="0" fillId="0" borderId="0" xfId="4" applyNumberFormat="1" applyFont="1" applyBorder="1"/>
    <xf numFmtId="0" fontId="0" fillId="2" borderId="0" xfId="0" applyFill="1"/>
    <xf numFmtId="0" fontId="10" fillId="0" borderId="0" xfId="0" applyFont="1"/>
    <xf numFmtId="0" fontId="11" fillId="0" borderId="0" xfId="0" applyFont="1"/>
    <xf numFmtId="0" fontId="0" fillId="0" borderId="0" xfId="0" quotePrefix="1" applyAlignment="1">
      <alignment horizontal="left" indent="1"/>
    </xf>
    <xf numFmtId="0" fontId="12" fillId="0" borderId="0" xfId="0" quotePrefix="1" applyFont="1"/>
    <xf numFmtId="0" fontId="13" fillId="0" borderId="0" xfId="2" quotePrefix="1" applyFont="1"/>
    <xf numFmtId="0" fontId="14" fillId="0" borderId="0" xfId="0" applyFont="1"/>
    <xf numFmtId="0" fontId="4" fillId="2" borderId="0" xfId="2" applyFont="1" applyFill="1"/>
    <xf numFmtId="0" fontId="6" fillId="2" borderId="0" xfId="2" applyFill="1"/>
    <xf numFmtId="0" fontId="15" fillId="0" borderId="0" xfId="2" applyFont="1"/>
    <xf numFmtId="164" fontId="6" fillId="2" borderId="0" xfId="2" applyNumberFormat="1" applyFill="1"/>
    <xf numFmtId="0" fontId="4" fillId="4" borderId="0" xfId="2" applyFont="1" applyFill="1"/>
    <xf numFmtId="0" fontId="6" fillId="4" borderId="0" xfId="2" applyFill="1"/>
    <xf numFmtId="0" fontId="6" fillId="2" borderId="0" xfId="2" quotePrefix="1" applyFill="1"/>
    <xf numFmtId="0" fontId="16" fillId="0" borderId="0" xfId="0" applyFont="1"/>
    <xf numFmtId="0" fontId="17" fillId="0" borderId="0" xfId="0" applyFont="1" applyFill="1"/>
    <xf numFmtId="0" fontId="11" fillId="2" borderId="0" xfId="0" applyFont="1" applyFill="1"/>
    <xf numFmtId="0" fontId="11" fillId="0" borderId="0" xfId="0" quotePrefix="1" applyFont="1"/>
    <xf numFmtId="0" fontId="7" fillId="4" borderId="0" xfId="0" applyFont="1" applyFill="1"/>
    <xf numFmtId="0" fontId="0" fillId="4" borderId="0" xfId="0" applyFill="1"/>
    <xf numFmtId="0" fontId="6" fillId="0" borderId="0" xfId="2" quotePrefix="1" applyFont="1"/>
  </cellXfs>
  <cellStyles count="6">
    <cellStyle name="Comma 2" xfId="4" xr:uid="{84680765-A262-407F-A11A-9493C45A4FA9}"/>
    <cellStyle name="Currency 2" xfId="3" xr:uid="{7379A6D0-A22E-4081-BE2F-CF0AA03DF41B}"/>
    <cellStyle name="Hyperlink" xfId="1" builtinId="8"/>
    <cellStyle name="Hyperlink 2" xfId="5" xr:uid="{7E9291C0-6230-4993-A6F1-921D54F74F34}"/>
    <cellStyle name="Normal" xfId="0" builtinId="0"/>
    <cellStyle name="Normal 2" xfId="2" xr:uid="{DFDADD6F-442C-4095-8E8C-094E5DAA54CB}"/>
  </cellStyles>
  <dxfs count="10">
    <dxf>
      <font>
        <color theme="0"/>
      </font>
    </dxf>
    <dxf>
      <font>
        <color theme="0"/>
      </font>
    </dxf>
    <dxf>
      <font>
        <b val="0"/>
        <i val="0"/>
        <strike val="0"/>
        <condense val="0"/>
        <extend val="0"/>
        <outline val="0"/>
        <shadow val="0"/>
        <u val="none"/>
        <vertAlign val="baseline"/>
        <sz val="11"/>
        <color auto="1"/>
        <name val="Calibri"/>
        <family val="2"/>
        <scheme val="none"/>
      </font>
      <fill>
        <patternFill patternType="none">
          <fgColor indexed="64"/>
          <bgColor indexed="65"/>
        </patternFill>
      </fill>
    </dxf>
    <dxf>
      <font>
        <b val="0"/>
        <i val="0"/>
        <strike val="0"/>
        <condense val="0"/>
        <extend val="0"/>
        <outline val="0"/>
        <shadow val="0"/>
        <u val="none"/>
        <vertAlign val="baseline"/>
        <sz val="11"/>
        <color auto="1"/>
        <name val="Calibri"/>
        <family val="2"/>
        <scheme val="none"/>
      </font>
      <fill>
        <patternFill patternType="none">
          <fgColor indexed="64"/>
          <bgColor indexed="65"/>
        </patternFill>
      </fill>
    </dxf>
    <dxf>
      <font>
        <b/>
        <i val="0"/>
        <strike val="0"/>
        <condense val="0"/>
        <extend val="0"/>
        <outline val="0"/>
        <shadow val="0"/>
        <u val="none"/>
        <vertAlign val="baseline"/>
        <sz val="11"/>
        <color theme="1"/>
        <name val="Calibri"/>
        <family val="2"/>
        <scheme val="none"/>
      </font>
    </dxf>
    <dxf>
      <font>
        <color theme="0"/>
      </font>
    </dxf>
    <dxf>
      <font>
        <color theme="5" tint="0.79998168889431442"/>
      </font>
    </dxf>
    <dxf>
      <font>
        <color theme="0"/>
      </font>
    </dxf>
    <dxf>
      <font>
        <color theme="0"/>
      </font>
    </dxf>
    <dxf>
      <font>
        <color theme="0"/>
      </font>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sheetMetadata" Target="metadata.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styles" Target="styles.xml"/><Relationship Id="rId5" Type="http://schemas.openxmlformats.org/officeDocument/2006/relationships/worksheet" Target="worksheets/sheet5.xml"/><Relationship Id="rId10" Type="http://schemas.openxmlformats.org/officeDocument/2006/relationships/theme" Target="theme/theme1.xml"/><Relationship Id="rId4" Type="http://schemas.openxmlformats.org/officeDocument/2006/relationships/worksheet" Target="worksheets/sheet4.xml"/><Relationship Id="rId9" Type="http://schemas.openxmlformats.org/officeDocument/2006/relationships/externalLink" Target="externalLinks/externalLink1.xml"/><Relationship Id="rId14" Type="http://schemas.openxmlformats.org/officeDocument/2006/relationships/calcChain" Target="calcChain.xml"/></Relationships>
</file>

<file path=xl/drawings/drawing1.xml><?xml version="1.0" encoding="utf-8"?>
<xdr:wsDr xmlns:xdr="http://schemas.openxmlformats.org/drawingml/2006/spreadsheetDrawing" xmlns:a="http://schemas.openxmlformats.org/drawingml/2006/main">
  <xdr:twoCellAnchor>
    <xdr:from>
      <xdr:col>7</xdr:col>
      <xdr:colOff>0</xdr:colOff>
      <xdr:row>7</xdr:row>
      <xdr:rowOff>119063</xdr:rowOff>
    </xdr:from>
    <xdr:to>
      <xdr:col>13</xdr:col>
      <xdr:colOff>476250</xdr:colOff>
      <xdr:row>16</xdr:row>
      <xdr:rowOff>57150</xdr:rowOff>
    </xdr:to>
    <xdr:sp macro="" textlink="">
      <xdr:nvSpPr>
        <xdr:cNvPr id="2" name="TextBox 1">
          <a:extLst>
            <a:ext uri="{FF2B5EF4-FFF2-40B4-BE49-F238E27FC236}">
              <a16:creationId xmlns:a16="http://schemas.microsoft.com/office/drawing/2014/main" id="{A0AC0F15-20BB-4C92-9BF6-FFF3D07E74B8}"/>
            </a:ext>
          </a:extLst>
        </xdr:cNvPr>
        <xdr:cNvSpPr txBox="1"/>
      </xdr:nvSpPr>
      <xdr:spPr>
        <a:xfrm>
          <a:off x="9120188" y="1662113"/>
          <a:ext cx="5200650" cy="1995487"/>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US" sz="1600" b="0" i="0" u="none" strike="noStrike">
              <a:solidFill>
                <a:schemeClr val="dk1"/>
              </a:solidFill>
              <a:effectLst/>
              <a:latin typeface="+mn-lt"/>
              <a:ea typeface="+mn-ea"/>
              <a:cs typeface="+mn-cs"/>
            </a:rPr>
            <a:t>Your Organization performed survey of it's active members</a:t>
          </a:r>
          <a:r>
            <a:rPr lang="en-US" sz="1600"/>
            <a:t> </a:t>
          </a:r>
          <a:r>
            <a:rPr lang="en-US" sz="1600" b="0" i="0" u="none" strike="noStrike">
              <a:solidFill>
                <a:schemeClr val="dk1"/>
              </a:solidFill>
              <a:effectLst/>
              <a:latin typeface="+mn-lt"/>
              <a:ea typeface="+mn-ea"/>
              <a:cs typeface="+mn-cs"/>
            </a:rPr>
            <a:t>on their favorite Pizzeria and the survey results were</a:t>
          </a:r>
          <a:r>
            <a:rPr lang="en-US" sz="1600"/>
            <a:t> </a:t>
          </a:r>
          <a:r>
            <a:rPr lang="en-US" sz="1600" b="0" i="0" u="none" strike="noStrike">
              <a:solidFill>
                <a:schemeClr val="dk1"/>
              </a:solidFill>
              <a:effectLst/>
              <a:latin typeface="+mn-lt"/>
              <a:ea typeface="+mn-ea"/>
              <a:cs typeface="+mn-cs"/>
            </a:rPr>
            <a:t>downloaded into Excel.</a:t>
          </a:r>
          <a:r>
            <a:rPr lang="en-US" sz="1600"/>
            <a:t> </a:t>
          </a:r>
        </a:p>
        <a:p>
          <a:endParaRPr lang="en-US" sz="1600" b="0" i="0" u="none" strike="noStrike">
            <a:solidFill>
              <a:schemeClr val="dk1"/>
            </a:solidFill>
            <a:effectLst/>
            <a:latin typeface="+mn-lt"/>
            <a:ea typeface="+mn-ea"/>
            <a:cs typeface="+mn-cs"/>
          </a:endParaRPr>
        </a:p>
        <a:p>
          <a:r>
            <a:rPr lang="en-US" sz="1600" b="0" i="0" u="none" strike="noStrike">
              <a:solidFill>
                <a:schemeClr val="dk1"/>
              </a:solidFill>
              <a:effectLst/>
              <a:latin typeface="+mn-lt"/>
              <a:ea typeface="+mn-ea"/>
              <a:cs typeface="+mn-cs"/>
            </a:rPr>
            <a:t>You have been tasked to report on the survey results</a:t>
          </a:r>
          <a:r>
            <a:rPr lang="en-US" sz="1600"/>
            <a:t> </a:t>
          </a:r>
        </a:p>
        <a:p>
          <a:endParaRPr lang="en-US" sz="1600" b="0" i="0" u="none" strike="noStrike">
            <a:solidFill>
              <a:schemeClr val="dk1"/>
            </a:solidFill>
            <a:effectLst/>
            <a:latin typeface="+mn-lt"/>
            <a:ea typeface="+mn-ea"/>
            <a:cs typeface="+mn-cs"/>
          </a:endParaRPr>
        </a:p>
        <a:p>
          <a:r>
            <a:rPr lang="en-US" sz="1600" b="0" i="0" u="none" strike="noStrike">
              <a:solidFill>
                <a:schemeClr val="dk1"/>
              </a:solidFill>
              <a:effectLst/>
              <a:latin typeface="+mn-lt"/>
              <a:ea typeface="+mn-ea"/>
              <a:cs typeface="+mn-cs"/>
            </a:rPr>
            <a:t>The solution headings show your challenge</a:t>
          </a:r>
          <a:r>
            <a:rPr lang="en-US" sz="1600"/>
            <a:t> </a:t>
          </a:r>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7</xdr:col>
      <xdr:colOff>552450</xdr:colOff>
      <xdr:row>16</xdr:row>
      <xdr:rowOff>76200</xdr:rowOff>
    </xdr:from>
    <xdr:to>
      <xdr:col>9</xdr:col>
      <xdr:colOff>990600</xdr:colOff>
      <xdr:row>20</xdr:row>
      <xdr:rowOff>9525</xdr:rowOff>
    </xdr:to>
    <xdr:sp macro="" textlink="">
      <xdr:nvSpPr>
        <xdr:cNvPr id="2" name="TextBox 1">
          <a:extLst>
            <a:ext uri="{FF2B5EF4-FFF2-40B4-BE49-F238E27FC236}">
              <a16:creationId xmlns:a16="http://schemas.microsoft.com/office/drawing/2014/main" id="{167D024C-EF03-459C-B69F-1C4C1ED262A8}"/>
            </a:ext>
          </a:extLst>
        </xdr:cNvPr>
        <xdr:cNvSpPr txBox="1"/>
      </xdr:nvSpPr>
      <xdr:spPr>
        <a:xfrm>
          <a:off x="6553200" y="2838450"/>
          <a:ext cx="2314575" cy="657225"/>
        </a:xfrm>
        <a:prstGeom prst="rect">
          <a:avLst/>
        </a:prstGeom>
        <a:solidFill>
          <a:schemeClr val="lt1"/>
        </a:solidFill>
        <a:ln w="9525" cmpd="sng">
          <a:solidFill>
            <a:schemeClr val="lt1">
              <a:shade val="50000"/>
            </a:schemeClr>
          </a:solidFill>
        </a:ln>
        <a:effectLst>
          <a:outerShdw blurRad="50800" dist="50800" dir="2400000" algn="ctr" rotWithShape="0">
            <a:schemeClr val="bg1">
              <a:lumMod val="75000"/>
            </a:schemeClr>
          </a:outerShdw>
        </a:effectLst>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US" sz="1200"/>
            <a:t>Go To</a:t>
          </a:r>
          <a:r>
            <a:rPr lang="en-US" sz="1200" baseline="0"/>
            <a:t> the DA Filter.xlsx file for more examples</a:t>
          </a:r>
          <a:endParaRPr lang="en-US" sz="1200"/>
        </a:p>
      </xdr:txBody>
    </xdr:sp>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Dynamic%20Arrays-Example.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Unique"/>
      <sheetName val="Dynamic Data Validation"/>
      <sheetName val="Filter"/>
      <sheetName val="Dynamic Array Functions"/>
      <sheetName val="Source"/>
    </sheetNames>
    <sheetDataSet>
      <sheetData sheetId="0" refreshError="1"/>
      <sheetData sheetId="1">
        <row r="4">
          <cell r="H4" t="str">
            <v>Albertsons</v>
          </cell>
        </row>
      </sheetData>
      <sheetData sheetId="2"/>
      <sheetData sheetId="3" refreshError="1"/>
      <sheetData sheetId="4" refreshError="1"/>
    </sheetDataSet>
  </externalBook>
</externalLink>
</file>

<file path=xl/tables/table1.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 xr:uid="{E049FEF6-6112-45EB-B34E-9A04D742FC8F}" name="Table1" displayName="Table1" ref="B6:B42" totalsRowShown="0" headerRowDxfId="4" dataDxfId="3">
  <autoFilter ref="B6:B42" xr:uid="{914E2BE2-D158-409F-B86B-D4C59CDAD947}"/>
  <tableColumns count="1">
    <tableColumn id="1" xr3:uid="{64A22498-81EF-476D-B865-8DF48DD943A5}" name="The List" dataDxfId="2"/>
  </tableColumns>
  <tableStyleInfo name="TableStyleMedium2" showFirstColumn="0" showLastColumn="0" showRowStripes="1" showColumnStripes="0"/>
</table>
</file>

<file path=xl/tables/table2.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2" xr:uid="{698C5983-38EF-4A88-875E-9FBF227E3300}" name="tblSales" displayName="tblSales" ref="A3:E83" totalsRowShown="0">
  <autoFilter ref="A3:E83" xr:uid="{D7C9AAD2-7BB2-463C-935D-823523F3587A}"/>
  <tableColumns count="5">
    <tableColumn id="1" xr3:uid="{79930771-E475-4006-8283-8D9EB7E7CAF7}" name="Order Date"/>
    <tableColumn id="2" xr3:uid="{A4E304F8-29BE-4269-A011-042E9DF4D60B}" name="Customer Name"/>
    <tableColumn id="3" xr3:uid="{5EF45416-B93C-45C6-B77E-CACFD937E178}" name="Product Name"/>
    <tableColumn id="4" xr3:uid="{3709E489-7091-49AC-8BCB-4B3A66DE5E11}" name="Unit Price"/>
    <tableColumn id="5" xr3:uid="{8B65F62B-FF4C-45B5-99B0-9A5F58D9E88F}" name="Quantity"/>
  </tableColumns>
  <tableStyleInfo name="TableStyleLight14" showFirstColumn="0" showLastColumn="0" showRowStripes="1" showColumnStripes="0"/>
</table>
</file>

<file path=xl/tables/table3.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3" xr:uid="{12415A00-17A8-4BE7-96DD-51F36E495F11}" name="tblSales2" displayName="tblSales2" ref="A4:E84" totalsRowShown="0">
  <autoFilter ref="A4:E84" xr:uid="{D7C9AAD2-7BB2-463C-935D-823523F3587A}"/>
  <tableColumns count="5">
    <tableColumn id="1" xr3:uid="{992BA931-BC41-4DCC-8760-D615FB7BF276}" name="Order Date"/>
    <tableColumn id="2" xr3:uid="{03D9E459-F04F-4AEC-8CCF-20343AE624BB}" name="Customer Name"/>
    <tableColumn id="3" xr3:uid="{3B3B7E5D-3A45-4FD8-8357-74840C7D9FE1}" name="Product Name"/>
    <tableColumn id="4" xr3:uid="{468504FD-8501-4B57-8050-D0F93406553C}" name="Unit Price"/>
    <tableColumn id="5" xr3:uid="{5A5360D2-9149-4E93-AD1B-16E534A03BC2}" name="Quantity"/>
  </tableColumns>
  <tableStyleInfo name="TableStyleLight14" showFirstColumn="0" showLastColumn="0" showRowStripes="1" showColumnStripes="0"/>
</table>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drawing" Target="../drawings/drawing1.xml"/></Relationships>
</file>

<file path=xl/worksheets/_rels/sheet3.xml.rels><?xml version="1.0" encoding="UTF-8" standalone="yes"?>
<Relationships xmlns="http://schemas.openxmlformats.org/package/2006/relationships"><Relationship Id="rId1" Type="http://schemas.openxmlformats.org/officeDocument/2006/relationships/table" Target="../tables/table1.xml"/></Relationships>
</file>

<file path=xl/worksheets/_rels/sheet5.xml.rels><?xml version="1.0" encoding="UTF-8" standalone="yes"?>
<Relationships xmlns="http://schemas.openxmlformats.org/package/2006/relationships"><Relationship Id="rId26" Type="http://schemas.openxmlformats.org/officeDocument/2006/relationships/hyperlink" Target="view-source:https://mewe.com/" TargetMode="External"/><Relationship Id="rId21" Type="http://schemas.openxmlformats.org/officeDocument/2006/relationships/hyperlink" Target="view-source:https://band.us/en" TargetMode="External"/><Relationship Id="rId42" Type="http://schemas.openxmlformats.org/officeDocument/2006/relationships/hyperlink" Target="view-source:https://www.meetup.com/" TargetMode="External"/><Relationship Id="rId47" Type="http://schemas.openxmlformats.org/officeDocument/2006/relationships/hyperlink" Target="view-source:https://www.caringbridge.org/" TargetMode="External"/><Relationship Id="rId63" Type="http://schemas.openxmlformats.org/officeDocument/2006/relationships/hyperlink" Target="view-source:https://www.yelp.com/" TargetMode="External"/><Relationship Id="rId68" Type="http://schemas.openxmlformats.org/officeDocument/2006/relationships/hyperlink" Target="view-source:https://www.funnyordie.com/" TargetMode="External"/><Relationship Id="rId84" Type="http://schemas.openxmlformats.org/officeDocument/2006/relationships/hyperlink" Target="view-source:https://www.weibo.com/overseas" TargetMode="External"/><Relationship Id="rId89" Type="http://schemas.openxmlformats.org/officeDocument/2006/relationships/hyperlink" Target="view-source:http://lp.play.line.me/en.html" TargetMode="External"/><Relationship Id="rId16" Type="http://schemas.openxmlformats.org/officeDocument/2006/relationships/hyperlink" Target="view-source:https://www.academia.edu/" TargetMode="External"/><Relationship Id="rId11" Type="http://schemas.openxmlformats.org/officeDocument/2006/relationships/hyperlink" Target="view-source:https://steemit.com/" TargetMode="External"/><Relationship Id="rId32" Type="http://schemas.openxmlformats.org/officeDocument/2006/relationships/hyperlink" Target="view-source:https://www.whatsapp.com/" TargetMode="External"/><Relationship Id="rId37" Type="http://schemas.openxmlformats.org/officeDocument/2006/relationships/hyperlink" Target="view-source:https://mix.com/" TargetMode="External"/><Relationship Id="rId53" Type="http://schemas.openxmlformats.org/officeDocument/2006/relationships/hyperlink" Target="view-source:https://www.myheritage.com/" TargetMode="External"/><Relationship Id="rId58" Type="http://schemas.openxmlformats.org/officeDocument/2006/relationships/hyperlink" Target="view-source:https://www.flickr.com/" TargetMode="External"/><Relationship Id="rId74" Type="http://schemas.openxmlformats.org/officeDocument/2006/relationships/hyperlink" Target="view-source:https://www.care2.com/" TargetMode="External"/><Relationship Id="rId79" Type="http://schemas.openxmlformats.org/officeDocument/2006/relationships/hyperlink" Target="view-source:https://tribe.so/" TargetMode="External"/><Relationship Id="rId102" Type="http://schemas.openxmlformats.org/officeDocument/2006/relationships/hyperlink" Target="view-source:https://ello.co/" TargetMode="External"/><Relationship Id="rId5" Type="http://schemas.openxmlformats.org/officeDocument/2006/relationships/hyperlink" Target="view-source:https://untappd.com/" TargetMode="External"/><Relationship Id="rId90" Type="http://schemas.openxmlformats.org/officeDocument/2006/relationships/hyperlink" Target="view-source:https://the-dots.com/" TargetMode="External"/><Relationship Id="rId95" Type="http://schemas.openxmlformats.org/officeDocument/2006/relationships/hyperlink" Target="view-source:https://badoo.com/" TargetMode="External"/><Relationship Id="rId22" Type="http://schemas.openxmlformats.org/officeDocument/2006/relationships/hyperlink" Target="view-source:https://www.bebee.com/us/" TargetMode="External"/><Relationship Id="rId27" Type="http://schemas.openxmlformats.org/officeDocument/2006/relationships/hyperlink" Target="view-source:https://www.facebook.com/" TargetMode="External"/><Relationship Id="rId43" Type="http://schemas.openxmlformats.org/officeDocument/2006/relationships/hyperlink" Target="view-source:https://www.reverbnation.com/" TargetMode="External"/><Relationship Id="rId48" Type="http://schemas.openxmlformats.org/officeDocument/2006/relationships/hyperlink" Target="view-source:https://www.wattpad.com/" TargetMode="External"/><Relationship Id="rId64" Type="http://schemas.openxmlformats.org/officeDocument/2006/relationships/hyperlink" Target="view-source:http://www.collegehumor.com/" TargetMode="External"/><Relationship Id="rId69" Type="http://schemas.openxmlformats.org/officeDocument/2006/relationships/hyperlink" Target="view-source:https://www.italki.com/home" TargetMode="External"/><Relationship Id="rId80" Type="http://schemas.openxmlformats.org/officeDocument/2006/relationships/hyperlink" Target="view-source:https://www.qq.com/" TargetMode="External"/><Relationship Id="rId85" Type="http://schemas.openxmlformats.org/officeDocument/2006/relationships/hyperlink" Target="view-source:https://www.kuaishou.com/" TargetMode="External"/><Relationship Id="rId12" Type="http://schemas.openxmlformats.org/officeDocument/2006/relationships/hyperlink" Target="view-source:https://tieba.baidu.com/" TargetMode="External"/><Relationship Id="rId17" Type="http://schemas.openxmlformats.org/officeDocument/2006/relationships/hyperlink" Target="view-source:https://amikumu.com/" TargetMode="External"/><Relationship Id="rId25" Type="http://schemas.openxmlformats.org/officeDocument/2006/relationships/hyperlink" Target="view-source:https://www.fark.com/" TargetMode="External"/><Relationship Id="rId33" Type="http://schemas.openxmlformats.org/officeDocument/2006/relationships/hyperlink" Target="view-source:https://www.snapchat.com/" TargetMode="External"/><Relationship Id="rId38" Type="http://schemas.openxmlformats.org/officeDocument/2006/relationships/hyperlink" Target="view-source:https://www.tagged.com/" TargetMode="External"/><Relationship Id="rId46" Type="http://schemas.openxmlformats.org/officeDocument/2006/relationships/hyperlink" Target="view-source:https://www.twitch.tv/" TargetMode="External"/><Relationship Id="rId59" Type="http://schemas.openxmlformats.org/officeDocument/2006/relationships/hyperlink" Target="view-source:https://weheartit.com/" TargetMode="External"/><Relationship Id="rId67" Type="http://schemas.openxmlformats.org/officeDocument/2006/relationships/hyperlink" Target="view-source:https://www.couchsurfing.com/" TargetMode="External"/><Relationship Id="rId20" Type="http://schemas.openxmlformats.org/officeDocument/2006/relationships/hyperlink" Target="view-source:https://www.athlinks.com/" TargetMode="External"/><Relationship Id="rId41" Type="http://schemas.openxmlformats.org/officeDocument/2006/relationships/hyperlink" Target="view-source:https://www.quora.com/" TargetMode="External"/><Relationship Id="rId54" Type="http://schemas.openxmlformats.org/officeDocument/2006/relationships/hyperlink" Target="view-source:https://www.livejournal.com/" TargetMode="External"/><Relationship Id="rId62" Type="http://schemas.openxmlformats.org/officeDocument/2006/relationships/hyperlink" Target="view-source:https://www.opendiary.com/" TargetMode="External"/><Relationship Id="rId70" Type="http://schemas.openxmlformats.org/officeDocument/2006/relationships/hyperlink" Target="view-source:https://www.etoro.com/" TargetMode="External"/><Relationship Id="rId75" Type="http://schemas.openxmlformats.org/officeDocument/2006/relationships/hyperlink" Target="view-source:http://www.yy.com/" TargetMode="External"/><Relationship Id="rId83" Type="http://schemas.openxmlformats.org/officeDocument/2006/relationships/hyperlink" Target="view-source:https://www.tiktok.com/trending?lang=en" TargetMode="External"/><Relationship Id="rId88" Type="http://schemas.openxmlformats.org/officeDocument/2006/relationships/hyperlink" Target="view-source:https://line.me/en/" TargetMode="External"/><Relationship Id="rId91" Type="http://schemas.openxmlformats.org/officeDocument/2006/relationships/hyperlink" Target="view-source:https://telegram.org/" TargetMode="External"/><Relationship Id="rId96" Type="http://schemas.openxmlformats.org/officeDocument/2006/relationships/hyperlink" Target="view-source:https://myspace.com/" TargetMode="External"/><Relationship Id="rId1" Type="http://schemas.openxmlformats.org/officeDocument/2006/relationships/hyperlink" Target="view-source:https://www.triller.co/" TargetMode="External"/><Relationship Id="rId6" Type="http://schemas.openxmlformats.org/officeDocument/2006/relationships/hyperlink" Target="view-source:https://elpha.com/" TargetMode="External"/><Relationship Id="rId15" Type="http://schemas.openxmlformats.org/officeDocument/2006/relationships/hyperlink" Target="view-source:https://8tracks.com/" TargetMode="External"/><Relationship Id="rId23" Type="http://schemas.openxmlformats.org/officeDocument/2006/relationships/hyperlink" Target="view-source:https://www.teamblind.com/" TargetMode="External"/><Relationship Id="rId28" Type="http://schemas.openxmlformats.org/officeDocument/2006/relationships/hyperlink" Target="view-source:https://www.instagram.com/" TargetMode="External"/><Relationship Id="rId36" Type="http://schemas.openxmlformats.org/officeDocument/2006/relationships/hyperlink" Target="view-source:https://www.youtube.com/" TargetMode="External"/><Relationship Id="rId49" Type="http://schemas.openxmlformats.org/officeDocument/2006/relationships/hyperlink" Target="view-source:http://www.viadeo.com/" TargetMode="External"/><Relationship Id="rId57" Type="http://schemas.openxmlformats.org/officeDocument/2006/relationships/hyperlink" Target="view-source:http://bubbly.net/" TargetMode="External"/><Relationship Id="rId10" Type="http://schemas.openxmlformats.org/officeDocument/2006/relationships/hyperlink" Target="view-source:https://www.caffeine.tv/" TargetMode="External"/><Relationship Id="rId31" Type="http://schemas.openxmlformats.org/officeDocument/2006/relationships/hyperlink" Target="view-source:https://www.linkedin.com/" TargetMode="External"/><Relationship Id="rId44" Type="http://schemas.openxmlformats.org/officeDocument/2006/relationships/hyperlink" Target="view-source:https://www.flixster.com/" TargetMode="External"/><Relationship Id="rId52" Type="http://schemas.openxmlformats.org/officeDocument/2006/relationships/hyperlink" Target="view-source:https://vk.com/" TargetMode="External"/><Relationship Id="rId60" Type="http://schemas.openxmlformats.org/officeDocument/2006/relationships/hyperlink" Target="view-source:https://www.influenster.com/" TargetMode="External"/><Relationship Id="rId65" Type="http://schemas.openxmlformats.org/officeDocument/2006/relationships/hyperlink" Target="view-source:https://www.gaiaonline.com/" TargetMode="External"/><Relationship Id="rId73" Type="http://schemas.openxmlformats.org/officeDocument/2006/relationships/hyperlink" Target="view-source:https://www.ravelry.com/account/login" TargetMode="External"/><Relationship Id="rId78" Type="http://schemas.openxmlformats.org/officeDocument/2006/relationships/hyperlink" Target="view-source:https://giphy.com/" TargetMode="External"/><Relationship Id="rId81" Type="http://schemas.openxmlformats.org/officeDocument/2006/relationships/hyperlink" Target="view-source:https://www.wechat.com/en" TargetMode="External"/><Relationship Id="rId86" Type="http://schemas.openxmlformats.org/officeDocument/2006/relationships/hyperlink" Target="view-source:https://www.skype.com/en/" TargetMode="External"/><Relationship Id="rId94" Type="http://schemas.openxmlformats.org/officeDocument/2006/relationships/hyperlink" Target="view-source:https://discord.com/" TargetMode="External"/><Relationship Id="rId99" Type="http://schemas.openxmlformats.org/officeDocument/2006/relationships/hyperlink" Target="view-source:http://www.cellufun.com/games.asp?v=59bfuWxNv00" TargetMode="External"/><Relationship Id="rId101" Type="http://schemas.openxmlformats.org/officeDocument/2006/relationships/hyperlink" Target="view-source:https://imgur.com/" TargetMode="External"/><Relationship Id="rId4" Type="http://schemas.openxmlformats.org/officeDocument/2006/relationships/hyperlink" Target="view-source:https://valence.community/" TargetMode="External"/><Relationship Id="rId9" Type="http://schemas.openxmlformats.org/officeDocument/2006/relationships/hyperlink" Target="view-source:https://houseparty.com/" TargetMode="External"/><Relationship Id="rId13" Type="http://schemas.openxmlformats.org/officeDocument/2006/relationships/hyperlink" Target="view-source:https://www.23snaps.com/" TargetMode="External"/><Relationship Id="rId18" Type="http://schemas.openxmlformats.org/officeDocument/2006/relationships/hyperlink" Target="view-source:https://www.anobii.com/" TargetMode="External"/><Relationship Id="rId39" Type="http://schemas.openxmlformats.org/officeDocument/2006/relationships/hyperlink" Target="view-source:https://nextdoor.com/" TargetMode="External"/><Relationship Id="rId34" Type="http://schemas.openxmlformats.org/officeDocument/2006/relationships/hyperlink" Target="view-source:https://www.pinterest.com/" TargetMode="External"/><Relationship Id="rId50" Type="http://schemas.openxmlformats.org/officeDocument/2006/relationships/hyperlink" Target="view-source:https://www.crunchyroll.com/" TargetMode="External"/><Relationship Id="rId55" Type="http://schemas.openxmlformats.org/officeDocument/2006/relationships/hyperlink" Target="view-source:https://www.classmates.com/" TargetMode="External"/><Relationship Id="rId76" Type="http://schemas.openxmlformats.org/officeDocument/2006/relationships/hyperlink" Target="view-source:https://www.vero.co/" TargetMode="External"/><Relationship Id="rId97" Type="http://schemas.openxmlformats.org/officeDocument/2006/relationships/hyperlink" Target="view-source:https://mixi.jp/" TargetMode="External"/><Relationship Id="rId7" Type="http://schemas.openxmlformats.org/officeDocument/2006/relationships/hyperlink" Target="view-source:https://yubo.live/" TargetMode="External"/><Relationship Id="rId71" Type="http://schemas.openxmlformats.org/officeDocument/2006/relationships/hyperlink" Target="view-source:https://www.xing.com/en" TargetMode="External"/><Relationship Id="rId92" Type="http://schemas.openxmlformats.org/officeDocument/2006/relationships/hyperlink" Target="view-source:https://www.swarmapp.com/" TargetMode="External"/><Relationship Id="rId2" Type="http://schemas.openxmlformats.org/officeDocument/2006/relationships/hyperlink" Target="view-source:https://www.periscope.tv/" TargetMode="External"/><Relationship Id="rId29" Type="http://schemas.openxmlformats.org/officeDocument/2006/relationships/hyperlink" Target="view-source:https://twitter.com/" TargetMode="External"/><Relationship Id="rId24" Type="http://schemas.openxmlformats.org/officeDocument/2006/relationships/hyperlink" Target="view-source:https://diasporafoundation.org/" TargetMode="External"/><Relationship Id="rId40" Type="http://schemas.openxmlformats.org/officeDocument/2006/relationships/hyperlink" Target="view-source:https://www.deviantart.com/" TargetMode="External"/><Relationship Id="rId45" Type="http://schemas.openxmlformats.org/officeDocument/2006/relationships/hyperlink" Target="view-source:https://www.goodreads.com/" TargetMode="External"/><Relationship Id="rId66" Type="http://schemas.openxmlformats.org/officeDocument/2006/relationships/hyperlink" Target="view-source:https://www.mocospace.com/" TargetMode="External"/><Relationship Id="rId87" Type="http://schemas.openxmlformats.org/officeDocument/2006/relationships/hyperlink" Target="view-source:https://www.viber.com/en/" TargetMode="External"/><Relationship Id="rId61" Type="http://schemas.openxmlformats.org/officeDocument/2006/relationships/hyperlink" Target="view-source:https://www.filmaffinity.com/en/main.html" TargetMode="External"/><Relationship Id="rId82" Type="http://schemas.openxmlformats.org/officeDocument/2006/relationships/hyperlink" Target="view-source:https://qzone.qq.com/" TargetMode="External"/><Relationship Id="rId19" Type="http://schemas.openxmlformats.org/officeDocument/2006/relationships/hyperlink" Target="view-source:https://www.asmallworld.com/" TargetMode="External"/><Relationship Id="rId14" Type="http://schemas.openxmlformats.org/officeDocument/2006/relationships/hyperlink" Target="view-source:https://likee.video/" TargetMode="External"/><Relationship Id="rId30" Type="http://schemas.openxmlformats.org/officeDocument/2006/relationships/hyperlink" Target="view-source:https://www.tumblr.com/" TargetMode="External"/><Relationship Id="rId35" Type="http://schemas.openxmlformats.org/officeDocument/2006/relationships/hyperlink" Target="view-source:https://www.reddit.com/" TargetMode="External"/><Relationship Id="rId56" Type="http://schemas.openxmlformats.org/officeDocument/2006/relationships/hyperlink" Target="view-source:https://soundcloud.com/" TargetMode="External"/><Relationship Id="rId77" Type="http://schemas.openxmlformats.org/officeDocument/2006/relationships/hyperlink" Target="view-source:https://medium.com/" TargetMode="External"/><Relationship Id="rId100" Type="http://schemas.openxmlformats.org/officeDocument/2006/relationships/hyperlink" Target="view-source:http://xanga.com/" TargetMode="External"/><Relationship Id="rId8" Type="http://schemas.openxmlformats.org/officeDocument/2006/relationships/hyperlink" Target="view-source:https://www.peanut-app.io/" TargetMode="External"/><Relationship Id="rId51" Type="http://schemas.openxmlformats.org/officeDocument/2006/relationships/hyperlink" Target="view-source:https://www.skyrock.com/" TargetMode="External"/><Relationship Id="rId72" Type="http://schemas.openxmlformats.org/officeDocument/2006/relationships/hyperlink" Target="view-source:https://www.meetme.com/" TargetMode="External"/><Relationship Id="rId93" Type="http://schemas.openxmlformats.org/officeDocument/2006/relationships/hyperlink" Target="view-source:https://www.douban.com/" TargetMode="External"/><Relationship Id="rId98" Type="http://schemas.openxmlformats.org/officeDocument/2006/relationships/hyperlink" Target="view-source:https://www.ravelry.com/account/login" TargetMode="External"/><Relationship Id="rId3" Type="http://schemas.openxmlformats.org/officeDocument/2006/relationships/hyperlink" Target="view-source:https://vimeo.com/" TargetMode="External"/></Relationships>
</file>

<file path=xl/worksheets/_rels/sheet6.xml.rels><?xml version="1.0" encoding="UTF-8" standalone="yes"?>
<Relationships xmlns="http://schemas.openxmlformats.org/package/2006/relationships"><Relationship Id="rId26" Type="http://schemas.openxmlformats.org/officeDocument/2006/relationships/hyperlink" Target="view-source:https://mewe.com/" TargetMode="External"/><Relationship Id="rId21" Type="http://schemas.openxmlformats.org/officeDocument/2006/relationships/hyperlink" Target="view-source:https://band.us/en" TargetMode="External"/><Relationship Id="rId42" Type="http://schemas.openxmlformats.org/officeDocument/2006/relationships/hyperlink" Target="view-source:https://www.quora.com/" TargetMode="External"/><Relationship Id="rId47" Type="http://schemas.openxmlformats.org/officeDocument/2006/relationships/hyperlink" Target="view-source:https://www.goodreads.com/" TargetMode="External"/><Relationship Id="rId63" Type="http://schemas.openxmlformats.org/officeDocument/2006/relationships/hyperlink" Target="view-source:https://www.filmaffinity.com/en/main.html" TargetMode="External"/><Relationship Id="rId68" Type="http://schemas.openxmlformats.org/officeDocument/2006/relationships/hyperlink" Target="view-source:https://www.mocospace.com/" TargetMode="External"/><Relationship Id="rId84" Type="http://schemas.openxmlformats.org/officeDocument/2006/relationships/hyperlink" Target="view-source:https://qzone.qq.com/" TargetMode="External"/><Relationship Id="rId89" Type="http://schemas.openxmlformats.org/officeDocument/2006/relationships/hyperlink" Target="view-source:https://www.viber.com/en/" TargetMode="External"/><Relationship Id="rId16" Type="http://schemas.openxmlformats.org/officeDocument/2006/relationships/hyperlink" Target="view-source:https://www.academia.edu/" TargetMode="External"/><Relationship Id="rId11" Type="http://schemas.openxmlformats.org/officeDocument/2006/relationships/hyperlink" Target="view-source:https://steemit.com/" TargetMode="External"/><Relationship Id="rId32" Type="http://schemas.openxmlformats.org/officeDocument/2006/relationships/hyperlink" Target="view-source:https://www.linkedin.com/" TargetMode="External"/><Relationship Id="rId37" Type="http://schemas.openxmlformats.org/officeDocument/2006/relationships/hyperlink" Target="view-source:https://www.youtube.com/" TargetMode="External"/><Relationship Id="rId53" Type="http://schemas.openxmlformats.org/officeDocument/2006/relationships/hyperlink" Target="view-source:https://www.skyrock.com/" TargetMode="External"/><Relationship Id="rId58" Type="http://schemas.openxmlformats.org/officeDocument/2006/relationships/hyperlink" Target="view-source:https://soundcloud.com/" TargetMode="External"/><Relationship Id="rId74" Type="http://schemas.openxmlformats.org/officeDocument/2006/relationships/hyperlink" Target="view-source:https://www.meetme.com/" TargetMode="External"/><Relationship Id="rId79" Type="http://schemas.openxmlformats.org/officeDocument/2006/relationships/hyperlink" Target="view-source:https://medium.com/" TargetMode="External"/><Relationship Id="rId102" Type="http://schemas.openxmlformats.org/officeDocument/2006/relationships/hyperlink" Target="view-source:http://xanga.com/" TargetMode="External"/><Relationship Id="rId5" Type="http://schemas.openxmlformats.org/officeDocument/2006/relationships/hyperlink" Target="view-source:https://untappd.com/" TargetMode="External"/><Relationship Id="rId90" Type="http://schemas.openxmlformats.org/officeDocument/2006/relationships/hyperlink" Target="view-source:https://line.me/en/" TargetMode="External"/><Relationship Id="rId95" Type="http://schemas.openxmlformats.org/officeDocument/2006/relationships/hyperlink" Target="view-source:https://www.douban.com/" TargetMode="External"/><Relationship Id="rId22" Type="http://schemas.openxmlformats.org/officeDocument/2006/relationships/hyperlink" Target="view-source:https://www.bebee.com/us/" TargetMode="External"/><Relationship Id="rId27" Type="http://schemas.openxmlformats.org/officeDocument/2006/relationships/hyperlink" Target="view-source:https://www.facebook.com/" TargetMode="External"/><Relationship Id="rId43" Type="http://schemas.openxmlformats.org/officeDocument/2006/relationships/hyperlink" Target="view-source:https://www.meetup.com/" TargetMode="External"/><Relationship Id="rId48" Type="http://schemas.openxmlformats.org/officeDocument/2006/relationships/hyperlink" Target="view-source:https://www.twitch.tv/" TargetMode="External"/><Relationship Id="rId64" Type="http://schemas.openxmlformats.org/officeDocument/2006/relationships/hyperlink" Target="view-source:https://www.opendiary.com/" TargetMode="External"/><Relationship Id="rId69" Type="http://schemas.openxmlformats.org/officeDocument/2006/relationships/hyperlink" Target="view-source:https://www.couchsurfing.com/" TargetMode="External"/><Relationship Id="rId80" Type="http://schemas.openxmlformats.org/officeDocument/2006/relationships/hyperlink" Target="view-source:https://giphy.com/" TargetMode="External"/><Relationship Id="rId85" Type="http://schemas.openxmlformats.org/officeDocument/2006/relationships/hyperlink" Target="view-source:https://www.tiktok.com/trending?lang=en" TargetMode="External"/><Relationship Id="rId12" Type="http://schemas.openxmlformats.org/officeDocument/2006/relationships/hyperlink" Target="view-source:https://tieba.baidu.com/" TargetMode="External"/><Relationship Id="rId17" Type="http://schemas.openxmlformats.org/officeDocument/2006/relationships/hyperlink" Target="view-source:https://amikumu.com/" TargetMode="External"/><Relationship Id="rId25" Type="http://schemas.openxmlformats.org/officeDocument/2006/relationships/hyperlink" Target="view-source:https://www.fark.com/" TargetMode="External"/><Relationship Id="rId33" Type="http://schemas.openxmlformats.org/officeDocument/2006/relationships/hyperlink" Target="view-source:https://www.whatsapp.com/" TargetMode="External"/><Relationship Id="rId38" Type="http://schemas.openxmlformats.org/officeDocument/2006/relationships/hyperlink" Target="view-source:https://mix.com/" TargetMode="External"/><Relationship Id="rId46" Type="http://schemas.openxmlformats.org/officeDocument/2006/relationships/hyperlink" Target="view-source:https://www.flixster.com/" TargetMode="External"/><Relationship Id="rId59" Type="http://schemas.openxmlformats.org/officeDocument/2006/relationships/hyperlink" Target="view-source:http://bubbly.net/" TargetMode="External"/><Relationship Id="rId67" Type="http://schemas.openxmlformats.org/officeDocument/2006/relationships/hyperlink" Target="view-source:https://www.gaiaonline.com/" TargetMode="External"/><Relationship Id="rId103" Type="http://schemas.openxmlformats.org/officeDocument/2006/relationships/hyperlink" Target="view-source:https://imgur.com/" TargetMode="External"/><Relationship Id="rId20" Type="http://schemas.openxmlformats.org/officeDocument/2006/relationships/hyperlink" Target="view-source:https://www.athlinks.com/" TargetMode="External"/><Relationship Id="rId41" Type="http://schemas.openxmlformats.org/officeDocument/2006/relationships/hyperlink" Target="view-source:https://www.deviantart.com/" TargetMode="External"/><Relationship Id="rId54" Type="http://schemas.openxmlformats.org/officeDocument/2006/relationships/hyperlink" Target="view-source:https://vk.com/" TargetMode="External"/><Relationship Id="rId62" Type="http://schemas.openxmlformats.org/officeDocument/2006/relationships/hyperlink" Target="view-source:https://www.influenster.com/" TargetMode="External"/><Relationship Id="rId70" Type="http://schemas.openxmlformats.org/officeDocument/2006/relationships/hyperlink" Target="view-source:https://www.funnyordie.com/" TargetMode="External"/><Relationship Id="rId75" Type="http://schemas.openxmlformats.org/officeDocument/2006/relationships/hyperlink" Target="view-source:https://www.ravelry.com/account/login" TargetMode="External"/><Relationship Id="rId83" Type="http://schemas.openxmlformats.org/officeDocument/2006/relationships/hyperlink" Target="view-source:https://www.wechat.com/en" TargetMode="External"/><Relationship Id="rId88" Type="http://schemas.openxmlformats.org/officeDocument/2006/relationships/hyperlink" Target="view-source:https://www.skype.com/en/" TargetMode="External"/><Relationship Id="rId91" Type="http://schemas.openxmlformats.org/officeDocument/2006/relationships/hyperlink" Target="view-source:http://lp.play.line.me/en.html" TargetMode="External"/><Relationship Id="rId96" Type="http://schemas.openxmlformats.org/officeDocument/2006/relationships/hyperlink" Target="view-source:https://discord.com/" TargetMode="External"/><Relationship Id="rId1" Type="http://schemas.openxmlformats.org/officeDocument/2006/relationships/hyperlink" Target="view-source:https://www.triller.co/" TargetMode="External"/><Relationship Id="rId6" Type="http://schemas.openxmlformats.org/officeDocument/2006/relationships/hyperlink" Target="view-source:https://elpha.com/" TargetMode="External"/><Relationship Id="rId15" Type="http://schemas.openxmlformats.org/officeDocument/2006/relationships/hyperlink" Target="view-source:https://8tracks.com/" TargetMode="External"/><Relationship Id="rId23" Type="http://schemas.openxmlformats.org/officeDocument/2006/relationships/hyperlink" Target="view-source:https://www.teamblind.com/" TargetMode="External"/><Relationship Id="rId28" Type="http://schemas.openxmlformats.org/officeDocument/2006/relationships/hyperlink" Target="view-source:https://www.instagram.com/" TargetMode="External"/><Relationship Id="rId36" Type="http://schemas.openxmlformats.org/officeDocument/2006/relationships/hyperlink" Target="view-source:https://www.reddit.com/" TargetMode="External"/><Relationship Id="rId49" Type="http://schemas.openxmlformats.org/officeDocument/2006/relationships/hyperlink" Target="view-source:https://www.caringbridge.org/" TargetMode="External"/><Relationship Id="rId57" Type="http://schemas.openxmlformats.org/officeDocument/2006/relationships/hyperlink" Target="view-source:https://www.classmates.com/" TargetMode="External"/><Relationship Id="rId10" Type="http://schemas.openxmlformats.org/officeDocument/2006/relationships/hyperlink" Target="view-source:https://www.caffeine.tv/" TargetMode="External"/><Relationship Id="rId31" Type="http://schemas.openxmlformats.org/officeDocument/2006/relationships/hyperlink" Target="view-source:https://www.tumblr.com/" TargetMode="External"/><Relationship Id="rId44" Type="http://schemas.openxmlformats.org/officeDocument/2006/relationships/hyperlink" Target="view-source:https://www.similarweb.com/website/meetup.com" TargetMode="External"/><Relationship Id="rId52" Type="http://schemas.openxmlformats.org/officeDocument/2006/relationships/hyperlink" Target="view-source:https://www.crunchyroll.com/" TargetMode="External"/><Relationship Id="rId60" Type="http://schemas.openxmlformats.org/officeDocument/2006/relationships/hyperlink" Target="view-source:https://www.flickr.com/" TargetMode="External"/><Relationship Id="rId65" Type="http://schemas.openxmlformats.org/officeDocument/2006/relationships/hyperlink" Target="view-source:https://www.yelp.com/" TargetMode="External"/><Relationship Id="rId73" Type="http://schemas.openxmlformats.org/officeDocument/2006/relationships/hyperlink" Target="view-source:https://www.xing.com/en" TargetMode="External"/><Relationship Id="rId78" Type="http://schemas.openxmlformats.org/officeDocument/2006/relationships/hyperlink" Target="view-source:https://www.vero.co/" TargetMode="External"/><Relationship Id="rId81" Type="http://schemas.openxmlformats.org/officeDocument/2006/relationships/hyperlink" Target="view-source:https://tribe.so/" TargetMode="External"/><Relationship Id="rId86" Type="http://schemas.openxmlformats.org/officeDocument/2006/relationships/hyperlink" Target="view-source:https://www.weibo.com/overseas" TargetMode="External"/><Relationship Id="rId94" Type="http://schemas.openxmlformats.org/officeDocument/2006/relationships/hyperlink" Target="view-source:https://www.swarmapp.com/" TargetMode="External"/><Relationship Id="rId99" Type="http://schemas.openxmlformats.org/officeDocument/2006/relationships/hyperlink" Target="view-source:https://mixi.jp/" TargetMode="External"/><Relationship Id="rId101" Type="http://schemas.openxmlformats.org/officeDocument/2006/relationships/hyperlink" Target="view-source:http://www.cellufun.com/games.asp?v=59bfuWxNv00" TargetMode="External"/><Relationship Id="rId4" Type="http://schemas.openxmlformats.org/officeDocument/2006/relationships/hyperlink" Target="view-source:https://valence.community/" TargetMode="External"/><Relationship Id="rId9" Type="http://schemas.openxmlformats.org/officeDocument/2006/relationships/hyperlink" Target="view-source:https://houseparty.com/" TargetMode="External"/><Relationship Id="rId13" Type="http://schemas.openxmlformats.org/officeDocument/2006/relationships/hyperlink" Target="view-source:https://www.23snaps.com/" TargetMode="External"/><Relationship Id="rId18" Type="http://schemas.openxmlformats.org/officeDocument/2006/relationships/hyperlink" Target="view-source:https://www.anobii.com/" TargetMode="External"/><Relationship Id="rId39" Type="http://schemas.openxmlformats.org/officeDocument/2006/relationships/hyperlink" Target="view-source:https://www.tagged.com/" TargetMode="External"/><Relationship Id="rId34" Type="http://schemas.openxmlformats.org/officeDocument/2006/relationships/hyperlink" Target="view-source:https://www.snapchat.com/" TargetMode="External"/><Relationship Id="rId50" Type="http://schemas.openxmlformats.org/officeDocument/2006/relationships/hyperlink" Target="view-source:https://www.wattpad.com/" TargetMode="External"/><Relationship Id="rId55" Type="http://schemas.openxmlformats.org/officeDocument/2006/relationships/hyperlink" Target="view-source:https://www.myheritage.com/" TargetMode="External"/><Relationship Id="rId76" Type="http://schemas.openxmlformats.org/officeDocument/2006/relationships/hyperlink" Target="view-source:https://www.care2.com/" TargetMode="External"/><Relationship Id="rId97" Type="http://schemas.openxmlformats.org/officeDocument/2006/relationships/hyperlink" Target="view-source:https://badoo.com/" TargetMode="External"/><Relationship Id="rId104" Type="http://schemas.openxmlformats.org/officeDocument/2006/relationships/hyperlink" Target="view-source:https://ello.co/" TargetMode="External"/><Relationship Id="rId7" Type="http://schemas.openxmlformats.org/officeDocument/2006/relationships/hyperlink" Target="view-source:https://yubo.live/" TargetMode="External"/><Relationship Id="rId71" Type="http://schemas.openxmlformats.org/officeDocument/2006/relationships/hyperlink" Target="view-source:https://www.italki.com/home" TargetMode="External"/><Relationship Id="rId92" Type="http://schemas.openxmlformats.org/officeDocument/2006/relationships/hyperlink" Target="view-source:https://the-dots.com/" TargetMode="External"/><Relationship Id="rId2" Type="http://schemas.openxmlformats.org/officeDocument/2006/relationships/hyperlink" Target="view-source:https://www.periscope.tv/" TargetMode="External"/><Relationship Id="rId29" Type="http://schemas.openxmlformats.org/officeDocument/2006/relationships/hyperlink" Target="view-source:https://www.statista.com/statistics/253577/number-of-monthly-active-instagram-users/" TargetMode="External"/><Relationship Id="rId24" Type="http://schemas.openxmlformats.org/officeDocument/2006/relationships/hyperlink" Target="view-source:https://diasporafoundation.org/" TargetMode="External"/><Relationship Id="rId40" Type="http://schemas.openxmlformats.org/officeDocument/2006/relationships/hyperlink" Target="view-source:https://nextdoor.com/" TargetMode="External"/><Relationship Id="rId45" Type="http://schemas.openxmlformats.org/officeDocument/2006/relationships/hyperlink" Target="view-source:https://www.reverbnation.com/" TargetMode="External"/><Relationship Id="rId66" Type="http://schemas.openxmlformats.org/officeDocument/2006/relationships/hyperlink" Target="view-source:http://www.collegehumor.com/" TargetMode="External"/><Relationship Id="rId87" Type="http://schemas.openxmlformats.org/officeDocument/2006/relationships/hyperlink" Target="view-source:https://www.kuaishou.com/" TargetMode="External"/><Relationship Id="rId61" Type="http://schemas.openxmlformats.org/officeDocument/2006/relationships/hyperlink" Target="view-source:https://weheartit.com/" TargetMode="External"/><Relationship Id="rId82" Type="http://schemas.openxmlformats.org/officeDocument/2006/relationships/hyperlink" Target="view-source:https://www.qq.com/" TargetMode="External"/><Relationship Id="rId19" Type="http://schemas.openxmlformats.org/officeDocument/2006/relationships/hyperlink" Target="view-source:https://www.asmallworld.com/" TargetMode="External"/><Relationship Id="rId14" Type="http://schemas.openxmlformats.org/officeDocument/2006/relationships/hyperlink" Target="view-source:https://likee.video/" TargetMode="External"/><Relationship Id="rId30" Type="http://schemas.openxmlformats.org/officeDocument/2006/relationships/hyperlink" Target="view-source:https://twitter.com/" TargetMode="External"/><Relationship Id="rId35" Type="http://schemas.openxmlformats.org/officeDocument/2006/relationships/hyperlink" Target="view-source:https://www.pinterest.com/" TargetMode="External"/><Relationship Id="rId56" Type="http://schemas.openxmlformats.org/officeDocument/2006/relationships/hyperlink" Target="view-source:https://www.livejournal.com/" TargetMode="External"/><Relationship Id="rId77" Type="http://schemas.openxmlformats.org/officeDocument/2006/relationships/hyperlink" Target="view-source:http://www.yy.com/" TargetMode="External"/><Relationship Id="rId100" Type="http://schemas.openxmlformats.org/officeDocument/2006/relationships/hyperlink" Target="view-source:https://www.ravelry.com/account/login" TargetMode="External"/><Relationship Id="rId8" Type="http://schemas.openxmlformats.org/officeDocument/2006/relationships/hyperlink" Target="view-source:https://www.peanut-app.io/" TargetMode="External"/><Relationship Id="rId51" Type="http://schemas.openxmlformats.org/officeDocument/2006/relationships/hyperlink" Target="view-source:http://www.viadeo.com/" TargetMode="External"/><Relationship Id="rId72" Type="http://schemas.openxmlformats.org/officeDocument/2006/relationships/hyperlink" Target="view-source:https://www.etoro.com/" TargetMode="External"/><Relationship Id="rId93" Type="http://schemas.openxmlformats.org/officeDocument/2006/relationships/hyperlink" Target="view-source:https://telegram.org/" TargetMode="External"/><Relationship Id="rId98" Type="http://schemas.openxmlformats.org/officeDocument/2006/relationships/hyperlink" Target="view-source:https://myspace.com/" TargetMode="External"/><Relationship Id="rId3" Type="http://schemas.openxmlformats.org/officeDocument/2006/relationships/hyperlink" Target="view-source:https://vimeo.com/" TargetMode="External"/></Relationships>
</file>

<file path=xl/worksheets/_rels/sheet7.xml.rels><?xml version="1.0" encoding="UTF-8" standalone="yes"?>
<Relationships xmlns="http://schemas.openxmlformats.org/package/2006/relationships"><Relationship Id="rId2" Type="http://schemas.openxmlformats.org/officeDocument/2006/relationships/table" Target="../tables/table2.xml"/><Relationship Id="rId1" Type="http://schemas.openxmlformats.org/officeDocument/2006/relationships/printerSettings" Target="../printerSettings/printerSettings1.bin"/></Relationships>
</file>

<file path=xl/worksheets/_rels/sheet8.xml.rels><?xml version="1.0" encoding="UTF-8" standalone="yes"?>
<Relationships xmlns="http://schemas.openxmlformats.org/package/2006/relationships"><Relationship Id="rId3" Type="http://schemas.openxmlformats.org/officeDocument/2006/relationships/table" Target="../tables/table3.xml"/><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5F85A15-A0E9-4333-8875-C8AD8537024C}">
  <sheetPr codeName="Sheet1"/>
  <dimension ref="B2:J43"/>
  <sheetViews>
    <sheetView tabSelected="1" workbookViewId="0">
      <selection activeCell="B3" sqref="B3"/>
    </sheetView>
  </sheetViews>
  <sheetFormatPr defaultRowHeight="14.25"/>
  <cols>
    <col min="2" max="2" width="24.86328125" customWidth="1"/>
    <col min="4" max="4" width="22.6640625" customWidth="1"/>
    <col min="5" max="5" width="27.06640625" customWidth="1"/>
    <col min="6" max="6" width="29.86328125" customWidth="1"/>
    <col min="7" max="7" width="5.06640625" customWidth="1"/>
    <col min="8" max="8" width="20.796875" customWidth="1"/>
  </cols>
  <sheetData>
    <row r="2" spans="2:10">
      <c r="D2" s="24" t="s">
        <v>722</v>
      </c>
      <c r="E2" s="24" t="s">
        <v>723</v>
      </c>
      <c r="F2" s="24" t="s">
        <v>724</v>
      </c>
    </row>
    <row r="3" spans="2:10" ht="21">
      <c r="D3" s="26" t="str">
        <f ca="1">_xlfn.FORMULATEXT(D7)</f>
        <v>=UNIQUE(B7:B42)</v>
      </c>
      <c r="E3" s="26" t="str">
        <f ca="1">_xlfn.FORMULATEXT(E7)</f>
        <v>=SORT(D7#)</v>
      </c>
      <c r="F3" s="26" t="str">
        <f ca="1">_xlfn.FORMULATEXT(F7)</f>
        <v>=SORT(UNIQUE(B7:B42))</v>
      </c>
      <c r="G3" s="22"/>
    </row>
    <row r="4" spans="2:10" ht="18">
      <c r="H4" s="22" t="s">
        <v>720</v>
      </c>
    </row>
    <row r="5" spans="2:10" ht="18">
      <c r="H5" s="38" t="s">
        <v>95</v>
      </c>
      <c r="I5" s="39"/>
      <c r="J5" s="39"/>
    </row>
    <row r="6" spans="2:10" ht="18">
      <c r="B6" s="34" t="s">
        <v>96</v>
      </c>
      <c r="C6" s="22"/>
      <c r="D6" s="34" t="s">
        <v>84</v>
      </c>
      <c r="E6" s="4" t="s">
        <v>85</v>
      </c>
      <c r="F6" s="4" t="s">
        <v>86</v>
      </c>
      <c r="G6" s="4"/>
      <c r="H6" s="37" t="s">
        <v>721</v>
      </c>
    </row>
    <row r="7" spans="2:10" ht="18">
      <c r="B7" s="35" t="s">
        <v>68</v>
      </c>
      <c r="C7" s="22"/>
      <c r="D7" s="36" t="str" cm="1">
        <f t="array" ref="D7:D28">_xlfn.UNIQUE(B7:B42)</f>
        <v>Catania</v>
      </c>
      <c r="E7" s="36" t="str" cm="1">
        <f t="array" ref="E7:E28">_xlfn._xlws.SORT(_xlfn.ANCHORARRAY(D7))</f>
        <v>Ballast Point</v>
      </c>
      <c r="F7" s="36" t="str" cm="1">
        <f t="array" ref="F7:F28">_xlfn._xlws.SORT(_xlfn.UNIQUE(B7:B42))</f>
        <v>Ballast Point</v>
      </c>
      <c r="G7" s="4"/>
    </row>
    <row r="8" spans="2:10" ht="18">
      <c r="B8" s="35" t="s">
        <v>87</v>
      </c>
      <c r="C8" s="22"/>
      <c r="D8" s="22" t="str">
        <v>Mountain Mike’s</v>
      </c>
      <c r="E8" s="22" t="str">
        <v>Besta-Wan Pizza House</v>
      </c>
      <c r="F8" s="22" t="str">
        <v>Besta-Wan Pizza House</v>
      </c>
    </row>
    <row r="9" spans="2:10" ht="18">
      <c r="B9" s="35" t="s">
        <v>77</v>
      </c>
      <c r="C9" s="22"/>
      <c r="D9" s="22" t="str">
        <v xml:space="preserve">Nicolosi's </v>
      </c>
      <c r="E9" s="22" t="str">
        <v xml:space="preserve">BJ's Brewhouse </v>
      </c>
      <c r="F9" s="22" t="str">
        <v xml:space="preserve">BJ's Brewhouse </v>
      </c>
    </row>
    <row r="10" spans="2:10" ht="18">
      <c r="B10" s="35" t="s">
        <v>60</v>
      </c>
      <c r="C10" s="22"/>
      <c r="D10" s="22" t="str">
        <v>Tony Pepperoni</v>
      </c>
      <c r="E10" s="22" t="str">
        <v>Carino’s</v>
      </c>
      <c r="F10" s="22" t="str">
        <v>Carino’s</v>
      </c>
    </row>
    <row r="11" spans="2:10" ht="18">
      <c r="B11" s="35" t="s">
        <v>66</v>
      </c>
      <c r="C11" s="22"/>
      <c r="D11" s="22" t="str">
        <v>La Bella's</v>
      </c>
      <c r="E11" s="22" t="str">
        <v>Catania</v>
      </c>
      <c r="F11" s="22" t="str">
        <v>Catania</v>
      </c>
    </row>
    <row r="12" spans="2:10" ht="18">
      <c r="B12" s="35" t="s">
        <v>88</v>
      </c>
      <c r="C12" s="22"/>
      <c r="D12" s="22" t="str">
        <v>Gordon Biersch</v>
      </c>
      <c r="E12" s="22" t="str">
        <v xml:space="preserve">Davanti Enoteca </v>
      </c>
      <c r="F12" s="22" t="str">
        <v xml:space="preserve">Davanti Enoteca </v>
      </c>
    </row>
    <row r="13" spans="2:10" ht="18">
      <c r="B13" s="35" t="s">
        <v>68</v>
      </c>
      <c r="C13" s="22"/>
      <c r="D13" s="22" t="str">
        <v xml:space="preserve">Farmer's Table </v>
      </c>
      <c r="E13" s="22" t="str">
        <v>ENO Artisan Pizzeria</v>
      </c>
      <c r="F13" s="22" t="str">
        <v>ENO Artisan Pizzeria</v>
      </c>
    </row>
    <row r="14" spans="2:10" ht="18">
      <c r="B14" s="35" t="s">
        <v>75</v>
      </c>
      <c r="C14" s="22"/>
      <c r="D14" s="22" t="str">
        <v xml:space="preserve">Davanti Enoteca </v>
      </c>
      <c r="E14" s="22" t="str">
        <v xml:space="preserve">Farmer's Table </v>
      </c>
      <c r="F14" s="22" t="str">
        <v xml:space="preserve">Farmer's Table </v>
      </c>
    </row>
    <row r="15" spans="2:10" ht="18">
      <c r="B15" s="35" t="s">
        <v>74</v>
      </c>
      <c r="C15" s="22"/>
      <c r="D15" s="22" t="str">
        <v>Ballast Point</v>
      </c>
      <c r="E15" s="22" t="str">
        <v>Filippi’s</v>
      </c>
      <c r="F15" s="22" t="str">
        <v>Filippi’s</v>
      </c>
    </row>
    <row r="16" spans="2:10" ht="18">
      <c r="B16" s="35" t="s">
        <v>89</v>
      </c>
      <c r="C16" s="22"/>
      <c r="D16" s="22" t="str">
        <v>Killer Pizza</v>
      </c>
      <c r="E16" s="22" t="str">
        <v>Gordon Biersch</v>
      </c>
      <c r="F16" s="22" t="str">
        <v>Gordon Biersch</v>
      </c>
    </row>
    <row r="17" spans="2:8" ht="18">
      <c r="B17" s="35" t="s">
        <v>90</v>
      </c>
      <c r="C17" s="22"/>
      <c r="D17" s="22" t="str">
        <v xml:space="preserve">Woodstock's Pizza </v>
      </c>
      <c r="E17" s="22" t="str">
        <v>Killer Pizza</v>
      </c>
      <c r="F17" s="22" t="str">
        <v>Killer Pizza</v>
      </c>
    </row>
    <row r="18" spans="2:8" ht="18">
      <c r="B18" s="35" t="s">
        <v>71</v>
      </c>
      <c r="C18" s="22"/>
      <c r="D18" s="22" t="str">
        <v>Woodstock’s</v>
      </c>
      <c r="E18" s="22" t="str">
        <v>La Bella's</v>
      </c>
      <c r="F18" s="22" t="str">
        <v>La Bella's</v>
      </c>
    </row>
    <row r="19" spans="2:8" ht="18">
      <c r="B19" s="35" t="s">
        <v>88</v>
      </c>
      <c r="C19" s="22"/>
      <c r="D19" s="22" t="str">
        <v xml:space="preserve">Piatti </v>
      </c>
      <c r="E19" s="22" t="str">
        <v>Mountain Mike’s</v>
      </c>
      <c r="F19" s="22" t="str">
        <v>Mountain Mike’s</v>
      </c>
    </row>
    <row r="20" spans="2:8" ht="18">
      <c r="B20" s="35" t="s">
        <v>68</v>
      </c>
      <c r="C20" s="22"/>
      <c r="D20" s="22" t="str">
        <v>Carino’s</v>
      </c>
      <c r="E20" s="22" t="str">
        <v xml:space="preserve">Nicolosi's </v>
      </c>
      <c r="F20" s="22" t="str">
        <v xml:space="preserve">Nicolosi's </v>
      </c>
      <c r="H20" t="s">
        <v>731</v>
      </c>
    </row>
    <row r="21" spans="2:8" ht="18">
      <c r="B21" s="35" t="s">
        <v>91</v>
      </c>
      <c r="C21" s="22"/>
      <c r="D21" s="22" t="str">
        <v>Filippi’s</v>
      </c>
      <c r="E21" s="22" t="str">
        <v>Oggi’s</v>
      </c>
      <c r="F21" s="22" t="str">
        <v>Oggi’s</v>
      </c>
      <c r="H21" s="23" t="s">
        <v>722</v>
      </c>
    </row>
    <row r="22" spans="2:8" ht="18">
      <c r="B22" s="35" t="s">
        <v>73</v>
      </c>
      <c r="C22" s="22"/>
      <c r="D22" s="22" t="str">
        <v>Regent’s Pizza</v>
      </c>
      <c r="E22" s="22" t="str">
        <v xml:space="preserve">Piatti </v>
      </c>
      <c r="F22" s="22" t="str">
        <v xml:space="preserve">Piatti </v>
      </c>
    </row>
    <row r="23" spans="2:8" ht="18">
      <c r="B23" s="35" t="s">
        <v>62</v>
      </c>
      <c r="C23" s="22"/>
      <c r="D23" s="22" t="str">
        <v>Pizza Port</v>
      </c>
      <c r="E23" s="22" t="str">
        <v>Pizza Port</v>
      </c>
      <c r="F23" s="22" t="str">
        <v>Pizza Port</v>
      </c>
      <c r="H23" t="s">
        <v>732</v>
      </c>
    </row>
    <row r="24" spans="2:8" ht="18">
      <c r="B24" s="35" t="s">
        <v>92</v>
      </c>
      <c r="C24" s="22"/>
      <c r="D24" s="22" t="str">
        <v>ENO Artisan Pizzeria</v>
      </c>
      <c r="E24" s="22" t="str">
        <v>Regent’s Pizza</v>
      </c>
      <c r="F24" s="22" t="str">
        <v>Regent’s Pizza</v>
      </c>
      <c r="H24" s="23" t="s">
        <v>723</v>
      </c>
    </row>
    <row r="25" spans="2:8" ht="18">
      <c r="B25" s="35" t="s">
        <v>87</v>
      </c>
      <c r="C25" s="22"/>
      <c r="D25" s="22" t="str">
        <v>Besta-Wan Pizza House</v>
      </c>
      <c r="E25" s="22" t="str">
        <v>Ristorante Illando</v>
      </c>
      <c r="F25" s="22" t="str">
        <v>Ristorante Illando</v>
      </c>
      <c r="H25" t="s">
        <v>733</v>
      </c>
    </row>
    <row r="26" spans="2:8" ht="18">
      <c r="B26" s="35" t="s">
        <v>62</v>
      </c>
      <c r="C26" s="22"/>
      <c r="D26" s="22" t="str">
        <v>Ristorante Illando</v>
      </c>
      <c r="E26" s="22" t="str">
        <v>Tony Pepperoni</v>
      </c>
      <c r="F26" s="22" t="str">
        <v>Tony Pepperoni</v>
      </c>
    </row>
    <row r="27" spans="2:8" ht="18">
      <c r="B27" s="35" t="s">
        <v>59</v>
      </c>
      <c r="C27" s="22"/>
      <c r="D27" s="22" t="str">
        <v>Oggi’s</v>
      </c>
      <c r="E27" s="22" t="str">
        <v>Woodstock’s</v>
      </c>
      <c r="F27" s="22" t="str">
        <v>Woodstock’s</v>
      </c>
      <c r="H27" t="s">
        <v>734</v>
      </c>
    </row>
    <row r="28" spans="2:8" ht="18">
      <c r="B28" s="35" t="s">
        <v>92</v>
      </c>
      <c r="C28" s="22"/>
      <c r="D28" s="22" t="str">
        <v xml:space="preserve">BJ's Brewhouse </v>
      </c>
      <c r="E28" s="22" t="str">
        <v xml:space="preserve">Woodstock's Pizza </v>
      </c>
      <c r="F28" s="22" t="str">
        <v xml:space="preserve">Woodstock's Pizza </v>
      </c>
      <c r="H28" s="23" t="s">
        <v>724</v>
      </c>
    </row>
    <row r="29" spans="2:8" ht="18">
      <c r="B29" s="35" t="s">
        <v>66</v>
      </c>
      <c r="C29" s="22"/>
      <c r="D29" s="22"/>
      <c r="E29" s="22"/>
      <c r="F29" s="22"/>
    </row>
    <row r="30" spans="2:8" ht="18">
      <c r="B30" s="35" t="s">
        <v>57</v>
      </c>
      <c r="C30" s="22"/>
      <c r="D30" s="22"/>
      <c r="H30" t="s">
        <v>735</v>
      </c>
    </row>
    <row r="31" spans="2:8" ht="18">
      <c r="B31" s="35" t="s">
        <v>66</v>
      </c>
      <c r="C31" s="22"/>
      <c r="D31" s="22"/>
    </row>
    <row r="32" spans="2:8" ht="18">
      <c r="B32" s="35" t="s">
        <v>88</v>
      </c>
      <c r="C32" s="22"/>
      <c r="D32" s="22"/>
    </row>
    <row r="33" spans="2:4" ht="18">
      <c r="B33" s="35" t="s">
        <v>90</v>
      </c>
      <c r="C33" s="22"/>
      <c r="D33" s="22"/>
    </row>
    <row r="34" spans="2:4" ht="18">
      <c r="B34" s="35" t="s">
        <v>93</v>
      </c>
      <c r="C34" s="22"/>
      <c r="D34" s="22"/>
    </row>
    <row r="35" spans="2:4" ht="18">
      <c r="B35" s="35" t="s">
        <v>65</v>
      </c>
      <c r="C35" s="22"/>
      <c r="D35" s="22"/>
    </row>
    <row r="36" spans="2:4" ht="18">
      <c r="B36" s="35" t="s">
        <v>88</v>
      </c>
      <c r="C36" s="22"/>
      <c r="D36" s="22"/>
    </row>
    <row r="37" spans="2:4" ht="18">
      <c r="B37" s="35" t="s">
        <v>66</v>
      </c>
      <c r="C37" s="22"/>
      <c r="D37" s="22"/>
    </row>
    <row r="38" spans="2:4" ht="18">
      <c r="B38" s="35" t="s">
        <v>69</v>
      </c>
      <c r="C38" s="22"/>
      <c r="D38" s="22"/>
    </row>
    <row r="39" spans="2:4" ht="18">
      <c r="B39" s="35" t="s">
        <v>91</v>
      </c>
      <c r="C39" s="22"/>
      <c r="D39" s="22"/>
    </row>
    <row r="40" spans="2:4" ht="18">
      <c r="B40" s="35" t="s">
        <v>56</v>
      </c>
      <c r="C40" s="22"/>
      <c r="D40" s="22"/>
    </row>
    <row r="41" spans="2:4" ht="18">
      <c r="B41" s="35" t="s">
        <v>77</v>
      </c>
      <c r="C41" s="22"/>
      <c r="D41" s="22"/>
    </row>
    <row r="42" spans="2:4" ht="18">
      <c r="B42" s="35" t="s">
        <v>94</v>
      </c>
      <c r="C42" s="22"/>
      <c r="D42" s="22"/>
    </row>
    <row r="43" spans="2:4" ht="18">
      <c r="B43" s="35"/>
      <c r="C43" s="22"/>
      <c r="D43" s="22"/>
    </row>
  </sheetData>
  <sortState xmlns:xlrd2="http://schemas.microsoft.com/office/spreadsheetml/2017/richdata2" ref="A5:B40">
    <sortCondition ref="A5:A40"/>
  </sortState>
  <conditionalFormatting sqref="D3">
    <cfRule type="containsErrors" dxfId="9" priority="4">
      <formula>ISERROR(D3)</formula>
    </cfRule>
  </conditionalFormatting>
  <conditionalFormatting sqref="E3">
    <cfRule type="containsErrors" dxfId="8" priority="3">
      <formula>ISERROR(E3)</formula>
    </cfRule>
  </conditionalFormatting>
  <conditionalFormatting sqref="F3">
    <cfRule type="containsErrors" dxfId="7" priority="2">
      <formula>ISERROR(F3)</formula>
    </cfRule>
  </conditionalFormatting>
  <conditionalFormatting sqref="E7">
    <cfRule type="containsErrors" dxfId="6" priority="5">
      <formula>ISERROR(E7)</formula>
    </cfRule>
  </conditionalFormatting>
  <pageMargins left="0.7" right="0.7" top="0.75" bottom="0.75" header="0.3" footer="0.3"/>
  <drawing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2C45F8E-3793-4E8A-A95B-7C2C911266A4}">
  <sheetPr codeName="Sheet3"/>
  <dimension ref="A3:C61"/>
  <sheetViews>
    <sheetView workbookViewId="0">
      <selection activeCell="A13" sqref="A13"/>
    </sheetView>
  </sheetViews>
  <sheetFormatPr defaultRowHeight="14.25"/>
  <cols>
    <col min="1" max="1" width="33.3984375" bestFit="1" customWidth="1"/>
    <col min="3" max="3" width="29.59765625" bestFit="1" customWidth="1"/>
  </cols>
  <sheetData>
    <row r="3" spans="1:3">
      <c r="A3" t="s">
        <v>647</v>
      </c>
    </row>
    <row r="6" spans="1:3">
      <c r="A6" t="s">
        <v>55</v>
      </c>
      <c r="C6" s="1" t="s">
        <v>56</v>
      </c>
    </row>
    <row r="7" spans="1:3">
      <c r="A7" s="1" t="s">
        <v>54</v>
      </c>
      <c r="C7" s="1" t="s">
        <v>57</v>
      </c>
    </row>
    <row r="8" spans="1:3">
      <c r="A8" s="1" t="s">
        <v>0</v>
      </c>
      <c r="C8" s="1" t="s">
        <v>58</v>
      </c>
    </row>
    <row r="9" spans="1:3">
      <c r="A9" s="1" t="s">
        <v>1</v>
      </c>
      <c r="C9" s="1" t="s">
        <v>59</v>
      </c>
    </row>
    <row r="10" spans="1:3">
      <c r="A10" s="1" t="s">
        <v>2</v>
      </c>
      <c r="C10" s="1" t="s">
        <v>60</v>
      </c>
    </row>
    <row r="11" spans="1:3">
      <c r="A11" s="1" t="s">
        <v>3</v>
      </c>
      <c r="C11" s="1" t="s">
        <v>61</v>
      </c>
    </row>
    <row r="12" spans="1:3">
      <c r="A12" s="1" t="s">
        <v>4</v>
      </c>
      <c r="C12" s="1" t="s">
        <v>62</v>
      </c>
    </row>
    <row r="13" spans="1:3">
      <c r="A13" s="1" t="s">
        <v>5</v>
      </c>
      <c r="C13" s="1" t="s">
        <v>63</v>
      </c>
    </row>
    <row r="14" spans="1:3">
      <c r="A14" s="1" t="s">
        <v>6</v>
      </c>
      <c r="C14" s="1" t="s">
        <v>64</v>
      </c>
    </row>
    <row r="15" spans="1:3">
      <c r="A15" s="1" t="s">
        <v>7</v>
      </c>
      <c r="C15" s="1" t="s">
        <v>65</v>
      </c>
    </row>
    <row r="16" spans="1:3">
      <c r="A16" s="1" t="s">
        <v>8</v>
      </c>
    </row>
    <row r="17" spans="1:3">
      <c r="A17" s="1" t="s">
        <v>9</v>
      </c>
      <c r="C17" s="1" t="s">
        <v>71</v>
      </c>
    </row>
    <row r="18" spans="1:3">
      <c r="A18" s="1" t="s">
        <v>10</v>
      </c>
      <c r="C18" s="1" t="s">
        <v>72</v>
      </c>
    </row>
    <row r="19" spans="1:3">
      <c r="A19" s="1" t="s">
        <v>11</v>
      </c>
      <c r="C19" s="1" t="s">
        <v>73</v>
      </c>
    </row>
    <row r="20" spans="1:3">
      <c r="A20" s="1" t="s">
        <v>12</v>
      </c>
      <c r="C20" s="1" t="s">
        <v>74</v>
      </c>
    </row>
    <row r="21" spans="1:3">
      <c r="A21" s="1" t="s">
        <v>13</v>
      </c>
      <c r="C21" s="1" t="s">
        <v>66</v>
      </c>
    </row>
    <row r="22" spans="1:3">
      <c r="A22" s="1" t="s">
        <v>14</v>
      </c>
      <c r="C22" s="1" t="s">
        <v>67</v>
      </c>
    </row>
    <row r="23" spans="1:3">
      <c r="A23" s="1" t="s">
        <v>15</v>
      </c>
      <c r="C23" s="1" t="s">
        <v>75</v>
      </c>
    </row>
    <row r="24" spans="1:3">
      <c r="A24" s="1" t="s">
        <v>16</v>
      </c>
      <c r="C24" s="1" t="s">
        <v>68</v>
      </c>
    </row>
    <row r="25" spans="1:3">
      <c r="A25" s="1" t="s">
        <v>17</v>
      </c>
      <c r="C25" s="1" t="s">
        <v>69</v>
      </c>
    </row>
    <row r="26" spans="1:3">
      <c r="A26" s="1" t="s">
        <v>18</v>
      </c>
      <c r="C26" s="1" t="s">
        <v>76</v>
      </c>
    </row>
    <row r="27" spans="1:3">
      <c r="A27" s="1" t="s">
        <v>19</v>
      </c>
      <c r="C27" s="1" t="s">
        <v>77</v>
      </c>
    </row>
    <row r="28" spans="1:3">
      <c r="A28" s="1" t="s">
        <v>20</v>
      </c>
      <c r="C28" s="1" t="s">
        <v>70</v>
      </c>
    </row>
    <row r="29" spans="1:3">
      <c r="A29" s="1" t="s">
        <v>21</v>
      </c>
    </row>
    <row r="30" spans="1:3">
      <c r="A30" s="1" t="s">
        <v>22</v>
      </c>
    </row>
    <row r="31" spans="1:3">
      <c r="A31" s="1" t="s">
        <v>23</v>
      </c>
    </row>
    <row r="32" spans="1:3">
      <c r="A32" s="1" t="s">
        <v>24</v>
      </c>
    </row>
    <row r="33" spans="1:1">
      <c r="A33" s="1" t="s">
        <v>25</v>
      </c>
    </row>
    <row r="34" spans="1:1">
      <c r="A34" s="1" t="s">
        <v>26</v>
      </c>
    </row>
    <row r="35" spans="1:1">
      <c r="A35" s="1" t="s">
        <v>27</v>
      </c>
    </row>
    <row r="36" spans="1:1">
      <c r="A36" s="1" t="s">
        <v>28</v>
      </c>
    </row>
    <row r="37" spans="1:1">
      <c r="A37" s="1" t="s">
        <v>29</v>
      </c>
    </row>
    <row r="38" spans="1:1">
      <c r="A38" s="1" t="s">
        <v>30</v>
      </c>
    </row>
    <row r="39" spans="1:1">
      <c r="A39" s="1" t="s">
        <v>31</v>
      </c>
    </row>
    <row r="40" spans="1:1">
      <c r="A40" s="1" t="s">
        <v>32</v>
      </c>
    </row>
    <row r="41" spans="1:1">
      <c r="A41" s="1" t="s">
        <v>33</v>
      </c>
    </row>
    <row r="42" spans="1:1">
      <c r="A42" s="1" t="s">
        <v>34</v>
      </c>
    </row>
    <row r="43" spans="1:1">
      <c r="A43" s="1" t="s">
        <v>35</v>
      </c>
    </row>
    <row r="44" spans="1:1">
      <c r="A44" s="1" t="s">
        <v>36</v>
      </c>
    </row>
    <row r="45" spans="1:1">
      <c r="A45" s="1" t="s">
        <v>37</v>
      </c>
    </row>
    <row r="46" spans="1:1">
      <c r="A46" s="1" t="s">
        <v>38</v>
      </c>
    </row>
    <row r="47" spans="1:1">
      <c r="A47" s="1" t="s">
        <v>39</v>
      </c>
    </row>
    <row r="48" spans="1:1">
      <c r="A48" s="1" t="s">
        <v>40</v>
      </c>
    </row>
    <row r="49" spans="1:1">
      <c r="A49" s="1" t="s">
        <v>41</v>
      </c>
    </row>
    <row r="50" spans="1:1">
      <c r="A50" s="1" t="s">
        <v>42</v>
      </c>
    </row>
    <row r="51" spans="1:1">
      <c r="A51" s="1" t="s">
        <v>43</v>
      </c>
    </row>
    <row r="52" spans="1:1">
      <c r="A52" s="1" t="s">
        <v>44</v>
      </c>
    </row>
    <row r="53" spans="1:1">
      <c r="A53" s="1" t="s">
        <v>45</v>
      </c>
    </row>
    <row r="54" spans="1:1">
      <c r="A54" s="1" t="s">
        <v>46</v>
      </c>
    </row>
    <row r="55" spans="1:1">
      <c r="A55" s="1" t="s">
        <v>47</v>
      </c>
    </row>
    <row r="56" spans="1:1">
      <c r="A56" s="1" t="s">
        <v>48</v>
      </c>
    </row>
    <row r="57" spans="1:1">
      <c r="A57" s="1" t="s">
        <v>49</v>
      </c>
    </row>
    <row r="58" spans="1:1">
      <c r="A58" s="1" t="s">
        <v>50</v>
      </c>
    </row>
    <row r="59" spans="1:1">
      <c r="A59" s="1" t="s">
        <v>51</v>
      </c>
    </row>
    <row r="60" spans="1:1">
      <c r="A60" s="1" t="s">
        <v>52</v>
      </c>
    </row>
    <row r="61" spans="1:1">
      <c r="A61" s="1" t="s">
        <v>53</v>
      </c>
    </row>
  </sheetData>
  <sortState xmlns:xlrd2="http://schemas.microsoft.com/office/spreadsheetml/2017/richdata2" ref="A8:A114">
    <sortCondition ref="A8:A114"/>
  </sortState>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91E6120-BB7A-489A-BDED-B08CEB31CB29}">
  <sheetPr codeName="Sheet4"/>
  <dimension ref="B2:L43"/>
  <sheetViews>
    <sheetView workbookViewId="0">
      <selection activeCell="D32" sqref="D32"/>
    </sheetView>
  </sheetViews>
  <sheetFormatPr defaultRowHeight="14.25"/>
  <cols>
    <col min="2" max="2" width="29.59765625" bestFit="1" customWidth="1"/>
    <col min="4" max="6" width="29.59765625" bestFit="1" customWidth="1"/>
  </cols>
  <sheetData>
    <row r="2" spans="2:12" ht="15.75">
      <c r="B2" s="21" t="s">
        <v>727</v>
      </c>
    </row>
    <row r="3" spans="2:12" ht="15.75">
      <c r="B3" s="21" t="s">
        <v>726</v>
      </c>
      <c r="D3" s="24" t="s">
        <v>722</v>
      </c>
      <c r="E3" s="24" t="s">
        <v>723</v>
      </c>
      <c r="F3" s="24" t="s">
        <v>724</v>
      </c>
      <c r="L3" t="s">
        <v>79</v>
      </c>
    </row>
    <row r="4" spans="2:12" ht="21">
      <c r="B4" t="s">
        <v>736</v>
      </c>
      <c r="D4" s="26" t="str">
        <f ca="1">_xlfn.FORMULATEXT(D7)</f>
        <v>=UNIQUE(B7:B42)</v>
      </c>
      <c r="E4" s="26" t="str">
        <f ca="1">_xlfn.FORMULATEXT(E7)</f>
        <v>=SORT(D7#)</v>
      </c>
      <c r="F4" s="26" t="str">
        <f ca="1">_xlfn.FORMULATEXT(F7)</f>
        <v>=SORT(UNIQUE(B7:B42))</v>
      </c>
      <c r="L4" t="s">
        <v>80</v>
      </c>
    </row>
    <row r="5" spans="2:12">
      <c r="L5" t="s">
        <v>81</v>
      </c>
    </row>
    <row r="6" spans="2:12">
      <c r="B6" s="4" t="s">
        <v>78</v>
      </c>
      <c r="D6" s="4" t="s">
        <v>84</v>
      </c>
      <c r="E6" s="4" t="s">
        <v>85</v>
      </c>
      <c r="F6" s="4" t="s">
        <v>86</v>
      </c>
      <c r="L6" t="s">
        <v>82</v>
      </c>
    </row>
    <row r="7" spans="2:12">
      <c r="B7" s="3" t="s">
        <v>68</v>
      </c>
      <c r="D7" s="20" t="str" cm="1">
        <f t="array" ref="D7:D28">_xlfn.UNIQUE(B7:B42)</f>
        <v>Catania</v>
      </c>
      <c r="E7" s="20" t="str" cm="1">
        <f t="array" ref="E7:E28">_xlfn._xlws.SORT(_xlfn.ANCHORARRAY(D7))</f>
        <v>Ballast Point</v>
      </c>
      <c r="F7" s="20" t="str" cm="1">
        <f t="array" ref="F7:F28">_xlfn._xlws.SORT(_xlfn.UNIQUE(B7:B42))</f>
        <v>Ballast Point</v>
      </c>
      <c r="L7" t="s">
        <v>83</v>
      </c>
    </row>
    <row r="8" spans="2:12">
      <c r="B8" s="3" t="s">
        <v>87</v>
      </c>
      <c r="D8" t="str">
        <v>Mountain Mike’s</v>
      </c>
      <c r="E8" t="str">
        <v>Besta-Wan Pizza House</v>
      </c>
      <c r="F8" t="str">
        <v>Besta-Wan Pizza House</v>
      </c>
    </row>
    <row r="9" spans="2:12">
      <c r="B9" s="3" t="s">
        <v>77</v>
      </c>
      <c r="D9" t="str">
        <v xml:space="preserve">Nicolosi's </v>
      </c>
      <c r="E9" t="str">
        <v xml:space="preserve">BJ's Brewhouse </v>
      </c>
      <c r="F9" t="str">
        <v xml:space="preserve">BJ's Brewhouse </v>
      </c>
    </row>
    <row r="10" spans="2:12">
      <c r="B10" s="3" t="s">
        <v>60</v>
      </c>
      <c r="D10" t="str">
        <v>Tony Pepperoni</v>
      </c>
      <c r="E10" t="str">
        <v>Carino’s</v>
      </c>
      <c r="F10" t="str">
        <v>Carino’s</v>
      </c>
    </row>
    <row r="11" spans="2:12">
      <c r="B11" s="3" t="s">
        <v>66</v>
      </c>
      <c r="D11" t="str">
        <v>La Bella's</v>
      </c>
      <c r="E11" t="str">
        <v>Catania</v>
      </c>
      <c r="F11" t="str">
        <v>Catania</v>
      </c>
    </row>
    <row r="12" spans="2:12">
      <c r="B12" s="3" t="s">
        <v>88</v>
      </c>
      <c r="D12" t="str">
        <v>Gordon Biersch</v>
      </c>
      <c r="E12" t="str">
        <v xml:space="preserve">Davanti Enoteca </v>
      </c>
      <c r="F12" t="str">
        <v xml:space="preserve">Davanti Enoteca </v>
      </c>
    </row>
    <row r="13" spans="2:12">
      <c r="B13" s="3" t="s">
        <v>68</v>
      </c>
      <c r="D13" t="str">
        <v xml:space="preserve">Farmer's Table </v>
      </c>
      <c r="E13" t="str">
        <v>ENO Artisan Pizzeria</v>
      </c>
      <c r="F13" t="str">
        <v>ENO Artisan Pizzeria</v>
      </c>
    </row>
    <row r="14" spans="2:12">
      <c r="B14" s="3" t="s">
        <v>75</v>
      </c>
      <c r="D14" t="str">
        <v xml:space="preserve">Davanti Enoteca </v>
      </c>
      <c r="E14" t="str">
        <v xml:space="preserve">Farmer's Table </v>
      </c>
      <c r="F14" t="str">
        <v xml:space="preserve">Farmer's Table </v>
      </c>
    </row>
    <row r="15" spans="2:12">
      <c r="B15" s="3" t="s">
        <v>74</v>
      </c>
      <c r="D15" t="str">
        <v>Ballast Point</v>
      </c>
      <c r="E15" t="str">
        <v>Filippi’s</v>
      </c>
      <c r="F15" t="str">
        <v>Filippi’s</v>
      </c>
    </row>
    <row r="16" spans="2:12">
      <c r="B16" s="3" t="s">
        <v>89</v>
      </c>
      <c r="D16" t="str">
        <v>Killer Pizza</v>
      </c>
      <c r="E16" t="str">
        <v>Gordon Biersch</v>
      </c>
      <c r="F16" t="str">
        <v>Gordon Biersch</v>
      </c>
    </row>
    <row r="17" spans="2:6">
      <c r="B17" s="3" t="s">
        <v>90</v>
      </c>
      <c r="D17" t="str">
        <v xml:space="preserve">Woodstock's Pizza </v>
      </c>
      <c r="E17" t="str">
        <v>Killer Pizza</v>
      </c>
      <c r="F17" t="str">
        <v>Killer Pizza</v>
      </c>
    </row>
    <row r="18" spans="2:6">
      <c r="B18" s="3" t="s">
        <v>71</v>
      </c>
      <c r="D18" t="str">
        <v>Woodstock’s</v>
      </c>
      <c r="E18" t="str">
        <v>La Bella's</v>
      </c>
      <c r="F18" t="str">
        <v>La Bella's</v>
      </c>
    </row>
    <row r="19" spans="2:6">
      <c r="B19" s="3" t="s">
        <v>88</v>
      </c>
      <c r="D19" t="str">
        <v xml:space="preserve">Piatti </v>
      </c>
      <c r="E19" t="str">
        <v>Mountain Mike’s</v>
      </c>
      <c r="F19" t="str">
        <v>Mountain Mike’s</v>
      </c>
    </row>
    <row r="20" spans="2:6">
      <c r="B20" s="3" t="s">
        <v>68</v>
      </c>
      <c r="D20" t="str">
        <v>Carino’s</v>
      </c>
      <c r="E20" t="str">
        <v xml:space="preserve">Nicolosi's </v>
      </c>
      <c r="F20" t="str">
        <v xml:space="preserve">Nicolosi's </v>
      </c>
    </row>
    <row r="21" spans="2:6">
      <c r="B21" s="3" t="s">
        <v>91</v>
      </c>
      <c r="D21" t="str">
        <v>Filippi’s</v>
      </c>
      <c r="E21" t="str">
        <v>Oggi’s</v>
      </c>
      <c r="F21" t="str">
        <v>Oggi’s</v>
      </c>
    </row>
    <row r="22" spans="2:6">
      <c r="B22" s="3" t="s">
        <v>73</v>
      </c>
      <c r="D22" t="str">
        <v>Regent’s Pizza</v>
      </c>
      <c r="E22" t="str">
        <v xml:space="preserve">Piatti </v>
      </c>
      <c r="F22" t="str">
        <v xml:space="preserve">Piatti </v>
      </c>
    </row>
    <row r="23" spans="2:6">
      <c r="B23" s="3" t="s">
        <v>62</v>
      </c>
      <c r="D23" t="str">
        <v>Pizza Port</v>
      </c>
      <c r="E23" t="str">
        <v>Pizza Port</v>
      </c>
      <c r="F23" t="str">
        <v>Pizza Port</v>
      </c>
    </row>
    <row r="24" spans="2:6">
      <c r="B24" s="3" t="s">
        <v>92</v>
      </c>
      <c r="D24" t="str">
        <v>ENO Artisan Pizzeria</v>
      </c>
      <c r="E24" t="str">
        <v>Regent’s Pizza</v>
      </c>
      <c r="F24" t="str">
        <v>Regent’s Pizza</v>
      </c>
    </row>
    <row r="25" spans="2:6">
      <c r="B25" s="3" t="s">
        <v>87</v>
      </c>
      <c r="D25" t="str">
        <v>Besta-Wan Pizza House</v>
      </c>
      <c r="E25" t="str">
        <v>Ristorante Illando</v>
      </c>
      <c r="F25" t="str">
        <v>Ristorante Illando</v>
      </c>
    </row>
    <row r="26" spans="2:6">
      <c r="B26" s="3" t="s">
        <v>62</v>
      </c>
      <c r="D26" t="str">
        <v>Ristorante Illando</v>
      </c>
      <c r="E26" t="str">
        <v>Tony Pepperoni</v>
      </c>
      <c r="F26" t="str">
        <v>Tony Pepperoni</v>
      </c>
    </row>
    <row r="27" spans="2:6">
      <c r="B27" s="3" t="s">
        <v>59</v>
      </c>
      <c r="D27" t="str">
        <v>Oggi’s</v>
      </c>
      <c r="E27" t="str">
        <v>Woodstock’s</v>
      </c>
      <c r="F27" t="str">
        <v>Woodstock’s</v>
      </c>
    </row>
    <row r="28" spans="2:6">
      <c r="B28" s="3" t="s">
        <v>92</v>
      </c>
      <c r="D28" t="str">
        <v xml:space="preserve">BJ's Brewhouse </v>
      </c>
      <c r="E28" t="str">
        <v xml:space="preserve">Woodstock's Pizza </v>
      </c>
      <c r="F28" t="str">
        <v xml:space="preserve">Woodstock's Pizza </v>
      </c>
    </row>
    <row r="29" spans="2:6">
      <c r="B29" s="3" t="s">
        <v>66</v>
      </c>
    </row>
    <row r="30" spans="2:6">
      <c r="B30" s="3" t="s">
        <v>57</v>
      </c>
    </row>
    <row r="31" spans="2:6">
      <c r="B31" s="3" t="s">
        <v>66</v>
      </c>
    </row>
    <row r="32" spans="2:6">
      <c r="B32" s="3" t="s">
        <v>88</v>
      </c>
    </row>
    <row r="33" spans="2:2">
      <c r="B33" s="3" t="s">
        <v>90</v>
      </c>
    </row>
    <row r="34" spans="2:2">
      <c r="B34" s="3" t="s">
        <v>93</v>
      </c>
    </row>
    <row r="35" spans="2:2">
      <c r="B35" s="3" t="s">
        <v>65</v>
      </c>
    </row>
    <row r="36" spans="2:2">
      <c r="B36" s="3" t="s">
        <v>88</v>
      </c>
    </row>
    <row r="37" spans="2:2">
      <c r="B37" s="3" t="s">
        <v>66</v>
      </c>
    </row>
    <row r="38" spans="2:2">
      <c r="B38" s="3" t="s">
        <v>69</v>
      </c>
    </row>
    <row r="39" spans="2:2">
      <c r="B39" s="3" t="s">
        <v>91</v>
      </c>
    </row>
    <row r="40" spans="2:2">
      <c r="B40" s="3" t="s">
        <v>56</v>
      </c>
    </row>
    <row r="41" spans="2:2">
      <c r="B41" s="3" t="s">
        <v>77</v>
      </c>
    </row>
    <row r="42" spans="2:2">
      <c r="B42" s="3" t="s">
        <v>94</v>
      </c>
    </row>
    <row r="43" spans="2:2">
      <c r="B43" t="s">
        <v>725</v>
      </c>
    </row>
  </sheetData>
  <conditionalFormatting sqref="D4:F4">
    <cfRule type="containsErrors" dxfId="5" priority="1">
      <formula>ISERROR(D4)</formula>
    </cfRule>
  </conditionalFormatting>
  <pageMargins left="0.7" right="0.7" top="0.75" bottom="0.75" header="0.3" footer="0.3"/>
  <tableParts count="1">
    <tablePart r:id="rId1"/>
  </tableParts>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E87E4FB-2100-4801-8DE2-34CDB3B21F65}">
  <sheetPr codeName="Sheet2"/>
  <dimension ref="B4:I22"/>
  <sheetViews>
    <sheetView workbookViewId="0">
      <selection activeCell="B19" sqref="B19"/>
    </sheetView>
  </sheetViews>
  <sheetFormatPr defaultRowHeight="14.25"/>
  <cols>
    <col min="2" max="2" width="21.19921875" customWidth="1"/>
  </cols>
  <sheetData>
    <row r="4" spans="2:9">
      <c r="B4" t="s">
        <v>699</v>
      </c>
      <c r="I4" t="s">
        <v>713</v>
      </c>
    </row>
    <row r="5" spans="2:9">
      <c r="B5" t="s">
        <v>711</v>
      </c>
      <c r="C5" t="s">
        <v>700</v>
      </c>
    </row>
    <row r="6" spans="2:9">
      <c r="C6" t="s">
        <v>702</v>
      </c>
      <c r="I6" t="s">
        <v>715</v>
      </c>
    </row>
    <row r="7" spans="2:9">
      <c r="C7" t="s">
        <v>701</v>
      </c>
    </row>
    <row r="8" spans="2:9">
      <c r="C8" t="s">
        <v>712</v>
      </c>
      <c r="I8" t="s">
        <v>714</v>
      </c>
    </row>
    <row r="9" spans="2:9">
      <c r="I9" t="s">
        <v>716</v>
      </c>
    </row>
    <row r="10" spans="2:9">
      <c r="B10" t="s">
        <v>711</v>
      </c>
    </row>
    <row r="11" spans="2:9">
      <c r="B11" t="s">
        <v>703</v>
      </c>
      <c r="C11" t="s">
        <v>704</v>
      </c>
    </row>
    <row r="13" spans="2:9">
      <c r="B13" t="s">
        <v>705</v>
      </c>
      <c r="C13" t="s">
        <v>704</v>
      </c>
    </row>
    <row r="14" spans="2:9">
      <c r="C14" t="s">
        <v>706</v>
      </c>
    </row>
    <row r="15" spans="2:9">
      <c r="C15" t="s">
        <v>707</v>
      </c>
    </row>
    <row r="16" spans="2:9">
      <c r="C16" t="s">
        <v>708</v>
      </c>
    </row>
    <row r="19" spans="2:3">
      <c r="B19" t="s">
        <v>718</v>
      </c>
    </row>
    <row r="21" spans="2:3">
      <c r="B21" t="s">
        <v>717</v>
      </c>
    </row>
    <row r="22" spans="2:3">
      <c r="B22" t="s">
        <v>709</v>
      </c>
      <c r="C22" t="s">
        <v>710</v>
      </c>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D2B5D73-F742-44D9-9414-7E426F08575E}">
  <sheetPr codeName="Sheet7"/>
  <dimension ref="C2:G327"/>
  <sheetViews>
    <sheetView topLeftCell="D1" workbookViewId="0">
      <selection activeCell="G7" sqref="G7"/>
    </sheetView>
  </sheetViews>
  <sheetFormatPr defaultRowHeight="14.25"/>
  <cols>
    <col min="3" max="3" width="63.9296875" bestFit="1" customWidth="1"/>
    <col min="4" max="4" width="26.33203125" customWidth="1"/>
    <col min="6" max="6" width="33.86328125" customWidth="1"/>
    <col min="7" max="7" width="16" customWidth="1"/>
  </cols>
  <sheetData>
    <row r="2" spans="3:7">
      <c r="C2" s="2" t="s">
        <v>367</v>
      </c>
      <c r="D2">
        <f>LEN(C2)</f>
        <v>32</v>
      </c>
      <c r="E2" t="str">
        <f>RIGHT(C2,9)</f>
        <v>&lt;/a&gt;&lt;/h2&gt;</v>
      </c>
      <c r="F2" t="s">
        <v>469</v>
      </c>
      <c r="G2" t="s">
        <v>366</v>
      </c>
    </row>
    <row r="3" spans="3:7">
      <c r="C3" s="2" t="s">
        <v>368</v>
      </c>
      <c r="D3">
        <f t="shared" ref="D3:D66" si="0">LEN(C3)</f>
        <v>44</v>
      </c>
      <c r="E3" t="str">
        <f t="shared" ref="E3:E66" si="1">RIGHT(C3,9)</f>
        <v>&lt;/a&gt;&lt;/h2&gt;</v>
      </c>
      <c r="F3" t="s">
        <v>470</v>
      </c>
      <c r="G3" t="s">
        <v>342</v>
      </c>
    </row>
    <row r="4" spans="3:7">
      <c r="C4" s="2" t="s">
        <v>369</v>
      </c>
      <c r="D4">
        <f t="shared" si="0"/>
        <v>47</v>
      </c>
      <c r="E4" t="str">
        <f t="shared" si="1"/>
        <v>&lt;/a&gt;&lt;/h2&gt;</v>
      </c>
      <c r="F4" t="s">
        <v>471</v>
      </c>
      <c r="G4" t="s">
        <v>350</v>
      </c>
    </row>
    <row r="5" spans="3:7">
      <c r="C5" s="2" t="s">
        <v>370</v>
      </c>
      <c r="D5">
        <f t="shared" si="0"/>
        <v>38</v>
      </c>
      <c r="E5" t="str">
        <f t="shared" si="1"/>
        <v>&lt;/a&gt;&lt;/h2&gt;</v>
      </c>
      <c r="F5" t="s">
        <v>472</v>
      </c>
      <c r="G5" t="s">
        <v>473</v>
      </c>
    </row>
    <row r="6" spans="3:7">
      <c r="C6" s="2" t="s">
        <v>371</v>
      </c>
      <c r="D6">
        <f t="shared" si="0"/>
        <v>39</v>
      </c>
      <c r="E6" t="str">
        <f t="shared" si="1"/>
        <v>&lt;/a&gt;&lt;/h2&gt;</v>
      </c>
      <c r="F6" t="s">
        <v>474</v>
      </c>
      <c r="G6" t="s">
        <v>475</v>
      </c>
    </row>
    <row r="7" spans="3:7">
      <c r="C7" s="2" t="s">
        <v>372</v>
      </c>
      <c r="D7">
        <f t="shared" si="0"/>
        <v>36</v>
      </c>
      <c r="E7" t="str">
        <f t="shared" si="1"/>
        <v>&lt;/a&gt;&lt;/h2&gt;</v>
      </c>
      <c r="F7" t="s">
        <v>476</v>
      </c>
      <c r="G7" t="s">
        <v>477</v>
      </c>
    </row>
    <row r="8" spans="3:7">
      <c r="C8" s="2" t="s">
        <v>373</v>
      </c>
      <c r="D8">
        <f t="shared" si="0"/>
        <v>42</v>
      </c>
      <c r="E8" t="str">
        <f t="shared" si="1"/>
        <v>&lt;/a&gt;&lt;/h2&gt;</v>
      </c>
      <c r="F8" t="s">
        <v>478</v>
      </c>
      <c r="G8" t="s">
        <v>351</v>
      </c>
    </row>
    <row r="9" spans="3:7">
      <c r="C9" s="2" t="s">
        <v>374</v>
      </c>
      <c r="D9">
        <f t="shared" si="0"/>
        <v>50</v>
      </c>
      <c r="E9" t="str">
        <f t="shared" si="1"/>
        <v>&lt;/a&gt;&lt;/h2&gt;</v>
      </c>
      <c r="F9" t="s">
        <v>479</v>
      </c>
      <c r="G9" t="s">
        <v>352</v>
      </c>
    </row>
    <row r="10" spans="3:7">
      <c r="C10" s="2" t="s">
        <v>375</v>
      </c>
      <c r="D10">
        <f t="shared" si="0"/>
        <v>46</v>
      </c>
      <c r="E10" t="str">
        <f t="shared" si="1"/>
        <v>&lt;/a&gt;&lt;/h2&gt;</v>
      </c>
      <c r="F10" t="s">
        <v>480</v>
      </c>
      <c r="G10" t="s">
        <v>353</v>
      </c>
    </row>
    <row r="11" spans="3:7">
      <c r="C11" s="2" t="s">
        <v>376</v>
      </c>
      <c r="D11">
        <f t="shared" si="0"/>
        <v>40</v>
      </c>
      <c r="E11" t="str">
        <f t="shared" si="1"/>
        <v>&lt;/a&gt;&lt;/h2&gt;</v>
      </c>
      <c r="F11" t="s">
        <v>481</v>
      </c>
      <c r="G11" t="s">
        <v>354</v>
      </c>
    </row>
    <row r="12" spans="3:7">
      <c r="C12" s="2" t="s">
        <v>377</v>
      </c>
      <c r="D12">
        <f t="shared" si="0"/>
        <v>42</v>
      </c>
      <c r="E12" t="str">
        <f t="shared" si="1"/>
        <v>&lt;/a&gt;&lt;/h2&gt;</v>
      </c>
      <c r="F12" t="s">
        <v>482</v>
      </c>
      <c r="G12" t="s">
        <v>355</v>
      </c>
    </row>
    <row r="13" spans="3:7">
      <c r="C13" s="2" t="s">
        <v>378</v>
      </c>
      <c r="D13">
        <f t="shared" si="0"/>
        <v>48</v>
      </c>
      <c r="E13" t="str">
        <f t="shared" si="1"/>
        <v>&lt;/a&gt;&lt;/h2&gt;</v>
      </c>
      <c r="F13" t="s">
        <v>483</v>
      </c>
      <c r="G13" t="s">
        <v>356</v>
      </c>
    </row>
    <row r="14" spans="3:7">
      <c r="C14" s="2" t="s">
        <v>379</v>
      </c>
      <c r="D14">
        <f t="shared" si="0"/>
        <v>42</v>
      </c>
      <c r="E14" t="str">
        <f t="shared" si="1"/>
        <v>&lt;/a&gt;&lt;/h2&gt;</v>
      </c>
      <c r="F14" t="s">
        <v>484</v>
      </c>
      <c r="G14" t="s">
        <v>357</v>
      </c>
    </row>
    <row r="15" spans="3:7">
      <c r="C15" s="2" t="s">
        <v>380</v>
      </c>
      <c r="D15">
        <f t="shared" si="0"/>
        <v>44</v>
      </c>
      <c r="E15" t="str">
        <f t="shared" si="1"/>
        <v>&lt;/a&gt;&lt;/h2&gt;</v>
      </c>
      <c r="F15" t="s">
        <v>485</v>
      </c>
      <c r="G15" t="s">
        <v>358</v>
      </c>
    </row>
    <row r="16" spans="3:7">
      <c r="C16" s="2" t="s">
        <v>381</v>
      </c>
      <c r="D16">
        <f t="shared" si="0"/>
        <v>54</v>
      </c>
      <c r="E16" t="str">
        <f t="shared" si="1"/>
        <v>&lt;/a&gt;&lt;/h2&gt;</v>
      </c>
      <c r="F16" t="s">
        <v>486</v>
      </c>
      <c r="G16" t="s">
        <v>359</v>
      </c>
    </row>
    <row r="17" spans="3:7">
      <c r="C17" s="2" t="s">
        <v>382</v>
      </c>
      <c r="D17">
        <f t="shared" si="0"/>
        <v>48</v>
      </c>
      <c r="E17" t="str">
        <f t="shared" si="1"/>
        <v>&lt;/a&gt;&lt;/h2&gt;</v>
      </c>
      <c r="F17" t="s">
        <v>487</v>
      </c>
      <c r="G17" t="s">
        <v>343</v>
      </c>
    </row>
    <row r="18" spans="3:7">
      <c r="C18" s="2" t="s">
        <v>383</v>
      </c>
      <c r="D18">
        <f t="shared" si="0"/>
        <v>48</v>
      </c>
      <c r="E18" t="str">
        <f t="shared" si="1"/>
        <v>&lt;/a&gt;&lt;/h2&gt;</v>
      </c>
      <c r="F18" t="s">
        <v>488</v>
      </c>
      <c r="G18" t="s">
        <v>360</v>
      </c>
    </row>
    <row r="19" spans="3:7">
      <c r="C19" s="2" t="s">
        <v>384</v>
      </c>
      <c r="D19">
        <f t="shared" si="0"/>
        <v>37</v>
      </c>
      <c r="E19" t="str">
        <f t="shared" si="1"/>
        <v>&lt;/a&gt;&lt;/h2&gt;</v>
      </c>
      <c r="F19" t="s">
        <v>489</v>
      </c>
      <c r="G19" t="s">
        <v>361</v>
      </c>
    </row>
    <row r="20" spans="3:7">
      <c r="C20" s="2" t="s">
        <v>385</v>
      </c>
      <c r="D20">
        <f t="shared" si="0"/>
        <v>45</v>
      </c>
      <c r="E20" t="str">
        <f t="shared" si="1"/>
        <v>&lt;/a&gt;&lt;/h2&gt;</v>
      </c>
      <c r="F20" t="s">
        <v>490</v>
      </c>
      <c r="G20" t="s">
        <v>362</v>
      </c>
    </row>
    <row r="21" spans="3:7">
      <c r="C21" s="2" t="s">
        <v>386</v>
      </c>
      <c r="D21">
        <f t="shared" si="0"/>
        <v>46</v>
      </c>
      <c r="E21" t="str">
        <f t="shared" si="1"/>
        <v>&lt;/a&gt;&lt;/h2&gt;</v>
      </c>
      <c r="F21" t="s">
        <v>491</v>
      </c>
      <c r="G21" t="s">
        <v>363</v>
      </c>
    </row>
    <row r="22" spans="3:7">
      <c r="C22" s="2" t="s">
        <v>387</v>
      </c>
      <c r="D22">
        <f t="shared" si="0"/>
        <v>55</v>
      </c>
      <c r="E22" t="str">
        <f t="shared" si="1"/>
        <v>&lt;/a&gt;&lt;/h2&gt;</v>
      </c>
      <c r="F22" t="s">
        <v>492</v>
      </c>
      <c r="G22" t="s">
        <v>364</v>
      </c>
    </row>
    <row r="23" spans="3:7">
      <c r="C23" s="2" t="s">
        <v>388</v>
      </c>
      <c r="D23">
        <f t="shared" si="0"/>
        <v>40</v>
      </c>
      <c r="E23" t="str">
        <f t="shared" si="1"/>
        <v>&lt;/a&gt;&lt;/h2&gt;</v>
      </c>
      <c r="F23" t="s">
        <v>493</v>
      </c>
      <c r="G23" t="s">
        <v>365</v>
      </c>
    </row>
    <row r="24" spans="3:7">
      <c r="C24" s="2" t="s">
        <v>389</v>
      </c>
      <c r="D24">
        <f t="shared" si="0"/>
        <v>56</v>
      </c>
      <c r="E24" t="str">
        <f t="shared" si="1"/>
        <v>&lt;/a&gt;&lt;/h2&gt;</v>
      </c>
      <c r="F24" t="s">
        <v>494</v>
      </c>
      <c r="G24" t="s">
        <v>495</v>
      </c>
    </row>
    <row r="25" spans="3:7">
      <c r="C25" s="2" t="s">
        <v>390</v>
      </c>
      <c r="D25">
        <f t="shared" si="0"/>
        <v>50</v>
      </c>
      <c r="E25" t="str">
        <f t="shared" si="1"/>
        <v>&lt;/a&gt;&lt;/h2&gt;</v>
      </c>
      <c r="F25" t="s">
        <v>496</v>
      </c>
      <c r="G25" t="s">
        <v>497</v>
      </c>
    </row>
    <row r="26" spans="3:7">
      <c r="C26" s="2" t="s">
        <v>391</v>
      </c>
      <c r="D26">
        <f t="shared" si="0"/>
        <v>42</v>
      </c>
      <c r="E26" t="str">
        <f t="shared" si="1"/>
        <v>&lt;/a&gt;&lt;/h2&gt;</v>
      </c>
      <c r="F26" t="s">
        <v>498</v>
      </c>
      <c r="G26" t="s">
        <v>499</v>
      </c>
    </row>
    <row r="27" spans="3:7">
      <c r="C27" s="2" t="s">
        <v>392</v>
      </c>
      <c r="D27">
        <f t="shared" si="0"/>
        <v>37</v>
      </c>
      <c r="E27" t="str">
        <f t="shared" si="1"/>
        <v>&lt;/a&gt;&lt;/h2&gt;</v>
      </c>
      <c r="F27" t="s">
        <v>500</v>
      </c>
      <c r="G27" t="s">
        <v>501</v>
      </c>
    </row>
    <row r="28" spans="3:7">
      <c r="C28" s="2" t="s">
        <v>393</v>
      </c>
      <c r="D28">
        <f t="shared" si="0"/>
        <v>44</v>
      </c>
      <c r="E28" t="str">
        <f t="shared" si="1"/>
        <v>&lt;/a&gt;&lt;/h2&gt;</v>
      </c>
      <c r="F28" t="s">
        <v>502</v>
      </c>
      <c r="G28" t="s">
        <v>503</v>
      </c>
    </row>
    <row r="29" spans="3:7">
      <c r="C29" s="2" t="s">
        <v>394</v>
      </c>
      <c r="D29">
        <f t="shared" si="0"/>
        <v>48</v>
      </c>
      <c r="E29" t="str">
        <f t="shared" si="1"/>
        <v>&lt;/a&gt;&lt;/h2&gt;</v>
      </c>
      <c r="F29" t="s">
        <v>504</v>
      </c>
      <c r="G29" t="s">
        <v>505</v>
      </c>
    </row>
    <row r="30" spans="3:7">
      <c r="C30" s="2" t="s">
        <v>395</v>
      </c>
      <c r="D30">
        <f t="shared" si="0"/>
        <v>48</v>
      </c>
      <c r="E30" t="str">
        <f t="shared" si="1"/>
        <v>&lt;/a&gt;&lt;/h2&gt;</v>
      </c>
      <c r="F30" t="s">
        <v>506</v>
      </c>
      <c r="G30" t="s">
        <v>507</v>
      </c>
    </row>
    <row r="31" spans="3:7">
      <c r="C31" s="2" t="s">
        <v>396</v>
      </c>
      <c r="D31">
        <f t="shared" si="0"/>
        <v>48</v>
      </c>
      <c r="E31" t="str">
        <f t="shared" si="1"/>
        <v>&lt;/a&gt;&lt;/h2&gt;</v>
      </c>
      <c r="F31" t="s">
        <v>508</v>
      </c>
      <c r="G31" t="s">
        <v>509</v>
      </c>
    </row>
    <row r="32" spans="3:7">
      <c r="C32" s="2" t="s">
        <v>397</v>
      </c>
      <c r="D32">
        <f t="shared" si="0"/>
        <v>50</v>
      </c>
      <c r="E32" t="str">
        <f t="shared" si="1"/>
        <v>&lt;/a&gt;&lt;/h2&gt;</v>
      </c>
      <c r="F32" t="s">
        <v>510</v>
      </c>
      <c r="G32" t="s">
        <v>511</v>
      </c>
    </row>
    <row r="33" spans="3:7">
      <c r="C33" s="2" t="s">
        <v>398</v>
      </c>
      <c r="D33">
        <f t="shared" si="0"/>
        <v>44</v>
      </c>
      <c r="E33" t="str">
        <f t="shared" si="1"/>
        <v>&lt;/a&gt;&lt;/h2&gt;</v>
      </c>
      <c r="F33" t="s">
        <v>512</v>
      </c>
      <c r="G33" t="s">
        <v>513</v>
      </c>
    </row>
    <row r="34" spans="3:7">
      <c r="C34" s="2" t="s">
        <v>399</v>
      </c>
      <c r="D34">
        <f t="shared" si="0"/>
        <v>46</v>
      </c>
      <c r="E34" t="str">
        <f t="shared" si="1"/>
        <v>&lt;/a&gt;&lt;/h2&gt;</v>
      </c>
      <c r="F34" t="s">
        <v>514</v>
      </c>
      <c r="G34" t="s">
        <v>515</v>
      </c>
    </row>
    <row r="35" spans="3:7">
      <c r="C35" s="2" t="s">
        <v>400</v>
      </c>
      <c r="D35">
        <f t="shared" si="0"/>
        <v>34</v>
      </c>
      <c r="E35" t="str">
        <f t="shared" si="1"/>
        <v>&lt;/a&gt;&lt;/h2&gt;</v>
      </c>
      <c r="F35" t="s">
        <v>516</v>
      </c>
      <c r="G35" t="s">
        <v>517</v>
      </c>
    </row>
    <row r="36" spans="3:7">
      <c r="C36" s="2" t="s">
        <v>401</v>
      </c>
      <c r="D36">
        <f t="shared" si="0"/>
        <v>44</v>
      </c>
      <c r="E36" t="str">
        <f t="shared" si="1"/>
        <v>&lt;/a&gt;&lt;/h2&gt;</v>
      </c>
      <c r="F36" t="s">
        <v>518</v>
      </c>
      <c r="G36" t="s">
        <v>519</v>
      </c>
    </row>
    <row r="37" spans="3:7">
      <c r="C37" s="2" t="s">
        <v>402</v>
      </c>
      <c r="D37">
        <f t="shared" si="0"/>
        <v>44</v>
      </c>
      <c r="E37" t="str">
        <f t="shared" si="1"/>
        <v>&lt;/a&gt;&lt;/h2&gt;</v>
      </c>
      <c r="F37" t="s">
        <v>520</v>
      </c>
      <c r="G37" t="s">
        <v>521</v>
      </c>
    </row>
    <row r="38" spans="3:7">
      <c r="C38" s="2" t="s">
        <v>403</v>
      </c>
      <c r="D38">
        <f t="shared" si="0"/>
        <v>47</v>
      </c>
      <c r="E38" t="str">
        <f t="shared" si="1"/>
        <v>&lt;/a&gt;&lt;/h2&gt;</v>
      </c>
      <c r="F38" t="s">
        <v>522</v>
      </c>
      <c r="G38" t="s">
        <v>344</v>
      </c>
    </row>
    <row r="39" spans="3:7">
      <c r="C39" s="2" t="s">
        <v>404</v>
      </c>
      <c r="D39">
        <f t="shared" si="0"/>
        <v>52</v>
      </c>
      <c r="E39" t="str">
        <f t="shared" si="1"/>
        <v>&lt;/a&gt;&lt;/h2&gt;</v>
      </c>
      <c r="F39" t="s">
        <v>523</v>
      </c>
      <c r="G39" t="s">
        <v>524</v>
      </c>
    </row>
    <row r="40" spans="3:7">
      <c r="C40" s="2" t="s">
        <v>405</v>
      </c>
      <c r="D40">
        <f t="shared" si="0"/>
        <v>42</v>
      </c>
      <c r="E40" t="str">
        <f t="shared" si="1"/>
        <v>&lt;/a&gt;&lt;/h2&gt;</v>
      </c>
      <c r="F40" t="s">
        <v>525</v>
      </c>
      <c r="G40" t="s">
        <v>526</v>
      </c>
    </row>
    <row r="41" spans="3:7">
      <c r="C41" s="2" t="s">
        <v>406</v>
      </c>
      <c r="D41">
        <f t="shared" si="0"/>
        <v>44</v>
      </c>
      <c r="E41" t="str">
        <f t="shared" si="1"/>
        <v>&lt;/a&gt;&lt;/h2&gt;</v>
      </c>
      <c r="F41" t="s">
        <v>527</v>
      </c>
      <c r="G41" t="s">
        <v>528</v>
      </c>
    </row>
    <row r="42" spans="3:7">
      <c r="C42" s="2" t="s">
        <v>407</v>
      </c>
      <c r="D42">
        <f t="shared" si="0"/>
        <v>56</v>
      </c>
      <c r="E42" t="str">
        <f t="shared" si="1"/>
        <v>&lt;/a&gt;&lt;/h2&gt;</v>
      </c>
      <c r="F42" t="s">
        <v>529</v>
      </c>
      <c r="G42" t="s">
        <v>530</v>
      </c>
    </row>
    <row r="43" spans="3:7">
      <c r="C43" s="2" t="s">
        <v>408</v>
      </c>
      <c r="D43">
        <f t="shared" si="0"/>
        <v>48</v>
      </c>
      <c r="E43" t="str">
        <f t="shared" si="1"/>
        <v>&lt;/a&gt;&lt;/h2&gt;</v>
      </c>
      <c r="F43" t="s">
        <v>531</v>
      </c>
      <c r="G43" t="s">
        <v>532</v>
      </c>
    </row>
    <row r="44" spans="3:7">
      <c r="C44" s="2" t="s">
        <v>409</v>
      </c>
      <c r="D44">
        <f t="shared" si="0"/>
        <v>50</v>
      </c>
      <c r="E44" t="str">
        <f t="shared" si="1"/>
        <v>&lt;/a&gt;&lt;/h2&gt;</v>
      </c>
      <c r="F44" t="s">
        <v>533</v>
      </c>
      <c r="G44" t="s">
        <v>534</v>
      </c>
    </row>
    <row r="45" spans="3:7">
      <c r="C45" s="2" t="s">
        <v>410</v>
      </c>
      <c r="D45">
        <f t="shared" si="0"/>
        <v>43</v>
      </c>
      <c r="E45" t="str">
        <f t="shared" si="1"/>
        <v>&lt;/a&gt;&lt;/h2&gt;</v>
      </c>
      <c r="F45" t="s">
        <v>535</v>
      </c>
      <c r="G45" t="s">
        <v>536</v>
      </c>
    </row>
    <row r="46" spans="3:7">
      <c r="C46" s="2" t="s">
        <v>411</v>
      </c>
      <c r="D46">
        <f t="shared" si="0"/>
        <v>56</v>
      </c>
      <c r="E46" t="str">
        <f t="shared" si="1"/>
        <v>&lt;/a&gt;&lt;/h2&gt;</v>
      </c>
      <c r="F46" t="s">
        <v>537</v>
      </c>
      <c r="G46" t="s">
        <v>538</v>
      </c>
    </row>
    <row r="47" spans="3:7">
      <c r="C47" s="2" t="s">
        <v>412</v>
      </c>
      <c r="D47">
        <f t="shared" si="0"/>
        <v>46</v>
      </c>
      <c r="E47" t="str">
        <f t="shared" si="1"/>
        <v>&lt;/a&gt;&lt;/h2&gt;</v>
      </c>
      <c r="F47" t="s">
        <v>539</v>
      </c>
      <c r="G47" t="s">
        <v>540</v>
      </c>
    </row>
    <row r="48" spans="3:7">
      <c r="C48" s="2" t="s">
        <v>413</v>
      </c>
      <c r="D48">
        <f t="shared" si="0"/>
        <v>43</v>
      </c>
      <c r="E48" t="str">
        <f t="shared" si="1"/>
        <v>&lt;/a&gt;&lt;/h2&gt;</v>
      </c>
      <c r="F48" t="s">
        <v>541</v>
      </c>
      <c r="G48" t="s">
        <v>542</v>
      </c>
    </row>
    <row r="49" spans="3:7">
      <c r="C49" s="2" t="s">
        <v>414</v>
      </c>
      <c r="D49">
        <f t="shared" si="0"/>
        <v>41</v>
      </c>
      <c r="E49" t="str">
        <f t="shared" si="1"/>
        <v>&lt;/a&gt;&lt;/h2&gt;</v>
      </c>
      <c r="F49" t="s">
        <v>543</v>
      </c>
      <c r="G49" t="s">
        <v>345</v>
      </c>
    </row>
    <row r="50" spans="3:7">
      <c r="C50" s="2" t="s">
        <v>415</v>
      </c>
      <c r="D50">
        <f t="shared" si="0"/>
        <v>54</v>
      </c>
      <c r="E50" t="str">
        <f t="shared" si="1"/>
        <v>&lt;/a&gt;&lt;/h2&gt;</v>
      </c>
      <c r="F50" t="s">
        <v>544</v>
      </c>
      <c r="G50" t="s">
        <v>545</v>
      </c>
    </row>
    <row r="51" spans="3:7">
      <c r="C51" s="2" t="s">
        <v>416</v>
      </c>
      <c r="D51">
        <f t="shared" si="0"/>
        <v>46</v>
      </c>
      <c r="E51" t="str">
        <f t="shared" si="1"/>
        <v>&lt;/a&gt;&lt;/h2&gt;</v>
      </c>
      <c r="F51" t="s">
        <v>546</v>
      </c>
      <c r="G51" t="s">
        <v>547</v>
      </c>
    </row>
    <row r="52" spans="3:7">
      <c r="C52" s="2" t="s">
        <v>417</v>
      </c>
      <c r="D52">
        <f t="shared" si="0"/>
        <v>32</v>
      </c>
      <c r="E52" t="str">
        <f t="shared" si="1"/>
        <v>&lt;/a&gt;&lt;/h2&gt;</v>
      </c>
      <c r="F52" t="s">
        <v>548</v>
      </c>
      <c r="G52" t="s">
        <v>549</v>
      </c>
    </row>
    <row r="53" spans="3:7">
      <c r="C53" s="2" t="s">
        <v>418</v>
      </c>
      <c r="D53">
        <f t="shared" si="0"/>
        <v>52</v>
      </c>
      <c r="E53" t="str">
        <f t="shared" si="1"/>
        <v>&lt;/a&gt;&lt;/h2&gt;</v>
      </c>
      <c r="F53" t="s">
        <v>550</v>
      </c>
      <c r="G53" t="s">
        <v>551</v>
      </c>
    </row>
    <row r="54" spans="3:7">
      <c r="C54" s="2" t="s">
        <v>419</v>
      </c>
      <c r="D54">
        <f t="shared" si="0"/>
        <v>54</v>
      </c>
      <c r="E54" t="str">
        <f t="shared" si="1"/>
        <v>&lt;/a&gt;&lt;/h2&gt;</v>
      </c>
      <c r="F54" t="s">
        <v>552</v>
      </c>
      <c r="G54" t="s">
        <v>553</v>
      </c>
    </row>
    <row r="55" spans="3:7">
      <c r="C55" s="2" t="s">
        <v>420</v>
      </c>
      <c r="D55">
        <f t="shared" si="0"/>
        <v>52</v>
      </c>
      <c r="E55" t="str">
        <f t="shared" si="1"/>
        <v>&lt;/a&gt;&lt;/h2&gt;</v>
      </c>
      <c r="F55" t="s">
        <v>554</v>
      </c>
      <c r="G55" t="s">
        <v>555</v>
      </c>
    </row>
    <row r="56" spans="3:7">
      <c r="C56" s="2" t="s">
        <v>421</v>
      </c>
      <c r="D56">
        <f t="shared" si="0"/>
        <v>48</v>
      </c>
      <c r="E56" t="str">
        <f t="shared" si="1"/>
        <v>&lt;/a&gt;&lt;/h2&gt;</v>
      </c>
      <c r="F56" t="s">
        <v>556</v>
      </c>
      <c r="G56" t="s">
        <v>557</v>
      </c>
    </row>
    <row r="57" spans="3:7">
      <c r="C57" s="2" t="s">
        <v>422</v>
      </c>
      <c r="D57">
        <f t="shared" si="0"/>
        <v>39</v>
      </c>
      <c r="E57" t="str">
        <f t="shared" si="1"/>
        <v>&lt;/a&gt;&lt;/h2&gt;</v>
      </c>
      <c r="F57" t="s">
        <v>558</v>
      </c>
      <c r="G57" t="s">
        <v>559</v>
      </c>
    </row>
    <row r="58" spans="3:7">
      <c r="C58" s="2" t="s">
        <v>423</v>
      </c>
      <c r="D58">
        <f t="shared" si="0"/>
        <v>44</v>
      </c>
      <c r="E58" t="str">
        <f t="shared" si="1"/>
        <v>&lt;/a&gt;&lt;/h2&gt;</v>
      </c>
      <c r="F58" t="s">
        <v>560</v>
      </c>
      <c r="G58" t="s">
        <v>561</v>
      </c>
    </row>
    <row r="59" spans="3:7">
      <c r="C59" s="2" t="s">
        <v>424</v>
      </c>
      <c r="D59">
        <f t="shared" si="0"/>
        <v>48</v>
      </c>
      <c r="E59" t="str">
        <f t="shared" si="1"/>
        <v>&lt;/a&gt;&lt;/h2&gt;</v>
      </c>
      <c r="F59" t="s">
        <v>562</v>
      </c>
      <c r="G59" t="s">
        <v>563</v>
      </c>
    </row>
    <row r="60" spans="3:7">
      <c r="C60" s="2" t="s">
        <v>425</v>
      </c>
      <c r="D60">
        <f t="shared" si="0"/>
        <v>37</v>
      </c>
      <c r="E60" t="str">
        <f t="shared" si="1"/>
        <v>&lt;/a&gt;&lt;/h2&gt;</v>
      </c>
      <c r="F60" t="s">
        <v>564</v>
      </c>
      <c r="G60" t="s">
        <v>346</v>
      </c>
    </row>
    <row r="61" spans="3:7">
      <c r="C61" s="2" t="s">
        <v>426</v>
      </c>
      <c r="D61">
        <f t="shared" si="0"/>
        <v>54</v>
      </c>
      <c r="E61" t="str">
        <f t="shared" si="1"/>
        <v>&lt;/a&gt;&lt;/h2&gt;</v>
      </c>
      <c r="F61" t="s">
        <v>565</v>
      </c>
      <c r="G61" t="s">
        <v>566</v>
      </c>
    </row>
    <row r="62" spans="3:7">
      <c r="C62" s="2" t="s">
        <v>427</v>
      </c>
      <c r="D62">
        <f t="shared" si="0"/>
        <v>68</v>
      </c>
      <c r="E62" t="str">
        <f t="shared" si="1"/>
        <v>&lt;/a&gt;&lt;/h2&gt;</v>
      </c>
      <c r="F62" t="s">
        <v>567</v>
      </c>
      <c r="G62" t="s">
        <v>568</v>
      </c>
    </row>
    <row r="63" spans="3:7">
      <c r="C63" s="2" t="s">
        <v>428</v>
      </c>
      <c r="D63">
        <f t="shared" si="0"/>
        <v>51</v>
      </c>
      <c r="E63" t="str">
        <f t="shared" si="1"/>
        <v>&lt;/a&gt;&lt;/h2&gt;</v>
      </c>
      <c r="F63" t="s">
        <v>569</v>
      </c>
      <c r="G63" t="s">
        <v>570</v>
      </c>
    </row>
    <row r="64" spans="3:7">
      <c r="C64" s="2" t="s">
        <v>429</v>
      </c>
      <c r="D64">
        <f t="shared" si="0"/>
        <v>40</v>
      </c>
      <c r="E64" t="str">
        <f t="shared" si="1"/>
        <v>&lt;/a&gt;&lt;/h2&gt;</v>
      </c>
      <c r="F64" t="s">
        <v>571</v>
      </c>
      <c r="G64" t="s">
        <v>572</v>
      </c>
    </row>
    <row r="65" spans="3:7">
      <c r="C65" s="2" t="s">
        <v>430</v>
      </c>
      <c r="D65">
        <f t="shared" si="0"/>
        <v>55</v>
      </c>
      <c r="E65" t="str">
        <f t="shared" si="1"/>
        <v>&lt;/a&gt;&lt;/h2&gt;</v>
      </c>
      <c r="F65" t="s">
        <v>573</v>
      </c>
      <c r="G65" t="s">
        <v>574</v>
      </c>
    </row>
    <row r="66" spans="3:7">
      <c r="C66" s="2" t="s">
        <v>431</v>
      </c>
      <c r="D66">
        <f t="shared" si="0"/>
        <v>53</v>
      </c>
      <c r="E66" t="str">
        <f t="shared" si="1"/>
        <v>&lt;/a&gt;&lt;/h2&gt;</v>
      </c>
      <c r="F66" t="s">
        <v>575</v>
      </c>
      <c r="G66" t="s">
        <v>576</v>
      </c>
    </row>
    <row r="67" spans="3:7">
      <c r="C67" s="2" t="s">
        <v>432</v>
      </c>
      <c r="D67">
        <f t="shared" ref="D67:D103" si="2">LEN(C67)</f>
        <v>50</v>
      </c>
      <c r="E67" t="str">
        <f t="shared" ref="E67:E103" si="3">RIGHT(C67,9)</f>
        <v>&lt;/a&gt;&lt;/h2&gt;</v>
      </c>
      <c r="F67" t="s">
        <v>577</v>
      </c>
      <c r="G67" t="s">
        <v>578</v>
      </c>
    </row>
    <row r="68" spans="3:7">
      <c r="C68" s="2" t="s">
        <v>433</v>
      </c>
      <c r="D68">
        <f t="shared" si="2"/>
        <v>56</v>
      </c>
      <c r="E68" t="str">
        <f t="shared" si="3"/>
        <v>&lt;/a&gt;&lt;/h2&gt;</v>
      </c>
      <c r="F68" t="s">
        <v>579</v>
      </c>
      <c r="G68" t="s">
        <v>580</v>
      </c>
    </row>
    <row r="69" spans="3:7">
      <c r="C69" s="2" t="s">
        <v>434</v>
      </c>
      <c r="D69">
        <f t="shared" si="2"/>
        <v>54</v>
      </c>
      <c r="E69" t="str">
        <f t="shared" si="3"/>
        <v>&lt;/a&gt;&lt;/h2&gt;</v>
      </c>
      <c r="F69" t="s">
        <v>581</v>
      </c>
      <c r="G69" t="s">
        <v>582</v>
      </c>
    </row>
    <row r="70" spans="3:7">
      <c r="C70" s="2" t="s">
        <v>435</v>
      </c>
      <c r="D70">
        <f t="shared" si="2"/>
        <v>48</v>
      </c>
      <c r="E70" t="str">
        <f t="shared" si="3"/>
        <v>&lt;/a&gt;&lt;/h2&gt;</v>
      </c>
      <c r="F70" t="s">
        <v>583</v>
      </c>
      <c r="G70" t="s">
        <v>584</v>
      </c>
    </row>
    <row r="71" spans="3:7">
      <c r="C71" s="2" t="s">
        <v>436</v>
      </c>
      <c r="D71">
        <f t="shared" si="2"/>
        <v>36</v>
      </c>
      <c r="E71" t="str">
        <f t="shared" si="3"/>
        <v>&lt;/a&gt;&lt;/h2&gt;</v>
      </c>
      <c r="F71" t="s">
        <v>585</v>
      </c>
      <c r="G71" t="s">
        <v>347</v>
      </c>
    </row>
    <row r="72" spans="3:7">
      <c r="C72" s="2" t="s">
        <v>437</v>
      </c>
      <c r="D72">
        <f t="shared" si="2"/>
        <v>42</v>
      </c>
      <c r="E72" t="str">
        <f t="shared" si="3"/>
        <v>&lt;/a&gt;&lt;/h2&gt;</v>
      </c>
      <c r="F72" t="s">
        <v>586</v>
      </c>
      <c r="G72" t="s">
        <v>587</v>
      </c>
    </row>
    <row r="73" spans="3:7">
      <c r="C73" s="2" t="s">
        <v>438</v>
      </c>
      <c r="D73">
        <f t="shared" si="2"/>
        <v>42</v>
      </c>
      <c r="E73" t="str">
        <f t="shared" si="3"/>
        <v>&lt;/a&gt;&lt;/h2&gt;</v>
      </c>
      <c r="F73" t="s">
        <v>588</v>
      </c>
      <c r="G73" t="s">
        <v>589</v>
      </c>
    </row>
    <row r="74" spans="3:7">
      <c r="C74" s="2" t="s">
        <v>439</v>
      </c>
      <c r="D74">
        <f t="shared" si="2"/>
        <v>44</v>
      </c>
      <c r="E74" t="str">
        <f t="shared" si="3"/>
        <v>&lt;/a&gt;&lt;/h2&gt;</v>
      </c>
      <c r="F74" t="s">
        <v>590</v>
      </c>
      <c r="G74" t="s">
        <v>591</v>
      </c>
    </row>
    <row r="75" spans="3:7">
      <c r="C75" s="2" t="s">
        <v>440</v>
      </c>
      <c r="D75">
        <f t="shared" si="2"/>
        <v>59</v>
      </c>
      <c r="E75" t="str">
        <f t="shared" si="3"/>
        <v>&lt;/a&gt;&lt;/h2&gt;</v>
      </c>
      <c r="F75" t="s">
        <v>592</v>
      </c>
      <c r="G75" t="s">
        <v>593</v>
      </c>
    </row>
    <row r="76" spans="3:7">
      <c r="C76" s="2" t="s">
        <v>441</v>
      </c>
      <c r="D76">
        <f t="shared" si="2"/>
        <v>42</v>
      </c>
      <c r="E76" t="str">
        <f t="shared" si="3"/>
        <v>&lt;/a&gt;&lt;/h2&gt;</v>
      </c>
      <c r="F76" t="s">
        <v>594</v>
      </c>
      <c r="G76" t="s">
        <v>595</v>
      </c>
    </row>
    <row r="77" spans="3:7">
      <c r="C77" s="2" t="s">
        <v>442</v>
      </c>
      <c r="D77">
        <f t="shared" si="2"/>
        <v>35</v>
      </c>
      <c r="E77" t="str">
        <f t="shared" si="3"/>
        <v>&lt;/a&gt;&lt;/h2&gt;</v>
      </c>
      <c r="F77" t="s">
        <v>596</v>
      </c>
      <c r="G77" t="s">
        <v>597</v>
      </c>
    </row>
    <row r="78" spans="3:7">
      <c r="C78" s="2" t="s">
        <v>443</v>
      </c>
      <c r="D78">
        <f t="shared" si="2"/>
        <v>39</v>
      </c>
      <c r="E78" t="str">
        <f t="shared" si="3"/>
        <v>&lt;/a&gt;&lt;/h2&gt;</v>
      </c>
      <c r="F78" t="s">
        <v>598</v>
      </c>
      <c r="G78" t="s">
        <v>599</v>
      </c>
    </row>
    <row r="79" spans="3:7">
      <c r="C79" s="2" t="s">
        <v>444</v>
      </c>
      <c r="D79">
        <f t="shared" si="2"/>
        <v>40</v>
      </c>
      <c r="E79" t="str">
        <f t="shared" si="3"/>
        <v>&lt;/a&gt;&lt;/h2&gt;</v>
      </c>
      <c r="F79" t="s">
        <v>600</v>
      </c>
      <c r="G79" t="s">
        <v>601</v>
      </c>
    </row>
    <row r="80" spans="3:7">
      <c r="C80" s="2" t="s">
        <v>445</v>
      </c>
      <c r="D80">
        <f t="shared" si="2"/>
        <v>38</v>
      </c>
      <c r="E80" t="str">
        <f t="shared" si="3"/>
        <v>&lt;/a&gt;&lt;/h2&gt;</v>
      </c>
      <c r="F80" t="s">
        <v>602</v>
      </c>
      <c r="G80" t="s">
        <v>603</v>
      </c>
    </row>
    <row r="81" spans="3:7">
      <c r="C81" s="2" t="s">
        <v>446</v>
      </c>
      <c r="D81">
        <f t="shared" si="2"/>
        <v>37</v>
      </c>
      <c r="E81" t="str">
        <f t="shared" si="3"/>
        <v>&lt;/a&gt;&lt;/h2&gt;</v>
      </c>
      <c r="F81" t="s">
        <v>604</v>
      </c>
      <c r="G81" t="s">
        <v>605</v>
      </c>
    </row>
    <row r="82" spans="3:7">
      <c r="C82" s="2" t="s">
        <v>447</v>
      </c>
      <c r="D82">
        <f t="shared" si="2"/>
        <v>46</v>
      </c>
      <c r="E82" t="str">
        <f t="shared" si="3"/>
        <v>&lt;/a&gt;&lt;/h2&gt;</v>
      </c>
      <c r="F82" t="s">
        <v>606</v>
      </c>
      <c r="G82" t="s">
        <v>348</v>
      </c>
    </row>
    <row r="83" spans="3:7">
      <c r="C83" s="2" t="s">
        <v>448</v>
      </c>
      <c r="D83">
        <f t="shared" si="2"/>
        <v>60</v>
      </c>
      <c r="E83" t="str">
        <f t="shared" si="3"/>
        <v>&lt;/a&gt;&lt;/h2&gt;</v>
      </c>
      <c r="F83" t="s">
        <v>607</v>
      </c>
      <c r="G83" t="s">
        <v>608</v>
      </c>
    </row>
    <row r="84" spans="3:7">
      <c r="C84" s="2" t="s">
        <v>449</v>
      </c>
      <c r="D84">
        <f t="shared" si="2"/>
        <v>62</v>
      </c>
      <c r="E84" t="str">
        <f t="shared" si="3"/>
        <v>&lt;/a&gt;&lt;/h2&gt;</v>
      </c>
      <c r="F84" t="s">
        <v>609</v>
      </c>
      <c r="G84" t="s">
        <v>610</v>
      </c>
    </row>
    <row r="85" spans="3:7">
      <c r="C85" s="2" t="s">
        <v>450</v>
      </c>
      <c r="D85">
        <f t="shared" si="2"/>
        <v>41</v>
      </c>
      <c r="E85" t="str">
        <f t="shared" si="3"/>
        <v>&lt;/a&gt;&lt;/h2&gt;</v>
      </c>
      <c r="F85" t="s">
        <v>611</v>
      </c>
      <c r="G85" t="s">
        <v>612</v>
      </c>
    </row>
    <row r="86" spans="3:7">
      <c r="C86" s="2" t="s">
        <v>451</v>
      </c>
      <c r="D86">
        <f t="shared" si="2"/>
        <v>60</v>
      </c>
      <c r="E86" t="str">
        <f t="shared" si="3"/>
        <v>&lt;/a&gt;&lt;/h2&gt;</v>
      </c>
      <c r="F86" t="s">
        <v>613</v>
      </c>
      <c r="G86" t="s">
        <v>614</v>
      </c>
    </row>
    <row r="87" spans="3:7">
      <c r="C87" s="2" t="s">
        <v>452</v>
      </c>
      <c r="D87">
        <f t="shared" si="2"/>
        <v>55</v>
      </c>
      <c r="E87" t="str">
        <f t="shared" si="3"/>
        <v>&lt;/a&gt;&lt;/h2&gt;</v>
      </c>
      <c r="F87" t="s">
        <v>615</v>
      </c>
      <c r="G87" t="s">
        <v>616</v>
      </c>
    </row>
    <row r="88" spans="3:7">
      <c r="C88" s="2" t="s">
        <v>453</v>
      </c>
      <c r="D88">
        <f t="shared" si="2"/>
        <v>48</v>
      </c>
      <c r="E88" t="str">
        <f t="shared" si="3"/>
        <v>&lt;/a&gt;&lt;/h2&gt;</v>
      </c>
      <c r="F88" t="s">
        <v>617</v>
      </c>
      <c r="G88" t="s">
        <v>618</v>
      </c>
    </row>
    <row r="89" spans="3:7">
      <c r="C89" s="2" t="s">
        <v>454</v>
      </c>
      <c r="D89">
        <f t="shared" si="2"/>
        <v>45</v>
      </c>
      <c r="E89" t="str">
        <f t="shared" si="3"/>
        <v>&lt;/a&gt;&lt;/h2&gt;</v>
      </c>
      <c r="F89" t="s">
        <v>619</v>
      </c>
      <c r="G89" t="s">
        <v>620</v>
      </c>
    </row>
    <row r="90" spans="3:7">
      <c r="C90" s="2" t="s">
        <v>455</v>
      </c>
      <c r="D90">
        <f t="shared" si="2"/>
        <v>45</v>
      </c>
      <c r="E90" t="str">
        <f t="shared" si="3"/>
        <v>&lt;/a&gt;&lt;/h2&gt;</v>
      </c>
      <c r="F90" t="s">
        <v>621</v>
      </c>
      <c r="G90" t="s">
        <v>622</v>
      </c>
    </row>
    <row r="91" spans="3:7">
      <c r="C91" s="2" t="s">
        <v>456</v>
      </c>
      <c r="D91">
        <f t="shared" si="2"/>
        <v>38</v>
      </c>
      <c r="E91" t="str">
        <f t="shared" si="3"/>
        <v>&lt;/a&gt;&lt;/h2&gt;</v>
      </c>
      <c r="F91" t="s">
        <v>623</v>
      </c>
      <c r="G91" t="s">
        <v>624</v>
      </c>
    </row>
    <row r="92" spans="3:7">
      <c r="C92" s="2" t="s">
        <v>457</v>
      </c>
      <c r="D92">
        <f t="shared" si="2"/>
        <v>54</v>
      </c>
      <c r="E92" t="str">
        <f t="shared" si="3"/>
        <v>&lt;/a&gt;&lt;/h2&gt;</v>
      </c>
      <c r="F92" t="s">
        <v>625</v>
      </c>
      <c r="G92" t="s">
        <v>626</v>
      </c>
    </row>
    <row r="93" spans="3:7">
      <c r="C93" s="2" t="s">
        <v>458</v>
      </c>
      <c r="D93">
        <f t="shared" si="2"/>
        <v>47</v>
      </c>
      <c r="E93" t="str">
        <f t="shared" si="3"/>
        <v>&lt;/a&gt;&lt;/h2&gt;</v>
      </c>
      <c r="F93" t="s">
        <v>627</v>
      </c>
      <c r="G93" t="s">
        <v>349</v>
      </c>
    </row>
    <row r="94" spans="3:7">
      <c r="C94" s="2" t="s">
        <v>459</v>
      </c>
      <c r="D94">
        <f t="shared" si="2"/>
        <v>44</v>
      </c>
      <c r="E94" t="str">
        <f t="shared" si="3"/>
        <v>&lt;/a&gt;&lt;/h2&gt;</v>
      </c>
      <c r="F94" t="s">
        <v>628</v>
      </c>
      <c r="G94" t="s">
        <v>629</v>
      </c>
    </row>
    <row r="95" spans="3:7">
      <c r="C95" s="2" t="s">
        <v>460</v>
      </c>
      <c r="D95">
        <f t="shared" si="2"/>
        <v>44</v>
      </c>
      <c r="E95" t="str">
        <f t="shared" si="3"/>
        <v>&lt;/a&gt;&lt;/h2&gt;</v>
      </c>
      <c r="F95" t="s">
        <v>630</v>
      </c>
      <c r="G95" t="s">
        <v>631</v>
      </c>
    </row>
    <row r="96" spans="3:7">
      <c r="C96" s="2" t="s">
        <v>461</v>
      </c>
      <c r="D96">
        <f t="shared" si="2"/>
        <v>56</v>
      </c>
      <c r="E96" t="str">
        <f t="shared" si="3"/>
        <v>&lt;/a&gt;&lt;/h2&gt;</v>
      </c>
      <c r="F96" t="s">
        <v>632</v>
      </c>
      <c r="G96" t="s">
        <v>633</v>
      </c>
    </row>
    <row r="97" spans="3:7">
      <c r="C97" s="2" t="s">
        <v>462</v>
      </c>
      <c r="D97">
        <f t="shared" si="2"/>
        <v>44</v>
      </c>
      <c r="E97" t="str">
        <f t="shared" si="3"/>
        <v>&lt;/a&gt;&lt;/h2&gt;</v>
      </c>
      <c r="F97" t="s">
        <v>634</v>
      </c>
      <c r="G97" t="s">
        <v>635</v>
      </c>
    </row>
    <row r="98" spans="3:7">
      <c r="C98" s="2" t="s">
        <v>463</v>
      </c>
      <c r="D98">
        <f t="shared" si="2"/>
        <v>42</v>
      </c>
      <c r="E98" t="str">
        <f t="shared" si="3"/>
        <v>&lt;/a&gt;&lt;/h2&gt;</v>
      </c>
      <c r="F98" t="s">
        <v>636</v>
      </c>
      <c r="G98" t="s">
        <v>637</v>
      </c>
    </row>
    <row r="99" spans="3:7">
      <c r="C99" s="2" t="s">
        <v>464</v>
      </c>
      <c r="D99">
        <f t="shared" si="2"/>
        <v>38</v>
      </c>
      <c r="E99" t="str">
        <f t="shared" si="3"/>
        <v>&lt;/a&gt;&lt;/h2&gt;</v>
      </c>
      <c r="F99" t="s">
        <v>638</v>
      </c>
      <c r="G99" t="s">
        <v>639</v>
      </c>
    </row>
    <row r="100" spans="3:7">
      <c r="C100" s="2" t="s">
        <v>465</v>
      </c>
      <c r="D100">
        <f t="shared" si="2"/>
        <v>42</v>
      </c>
      <c r="E100" t="str">
        <f t="shared" si="3"/>
        <v>&lt;/a&gt;&lt;/h2&gt;</v>
      </c>
      <c r="F100" t="s">
        <v>640</v>
      </c>
      <c r="G100" t="s">
        <v>641</v>
      </c>
    </row>
    <row r="101" spans="3:7">
      <c r="C101" s="2" t="s">
        <v>466</v>
      </c>
      <c r="D101">
        <f t="shared" si="2"/>
        <v>35</v>
      </c>
      <c r="E101" t="str">
        <f t="shared" si="3"/>
        <v>&lt;/a&gt;&lt;/h2&gt;</v>
      </c>
      <c r="F101" t="s">
        <v>642</v>
      </c>
      <c r="G101" t="s">
        <v>643</v>
      </c>
    </row>
    <row r="102" spans="3:7">
      <c r="C102" s="2" t="s">
        <v>467</v>
      </c>
      <c r="D102">
        <f t="shared" si="2"/>
        <v>59</v>
      </c>
      <c r="E102" t="str">
        <f t="shared" si="3"/>
        <v>&lt;/a&gt;&lt;/h2&gt;</v>
      </c>
      <c r="F102" t="s">
        <v>644</v>
      </c>
      <c r="G102" t="s">
        <v>593</v>
      </c>
    </row>
    <row r="103" spans="3:7">
      <c r="C103" s="2" t="s">
        <v>468</v>
      </c>
      <c r="D103">
        <f t="shared" si="2"/>
        <v>70</v>
      </c>
      <c r="E103" t="str">
        <f t="shared" si="3"/>
        <v>&lt;/a&gt;&lt;/h2&gt;</v>
      </c>
      <c r="F103" t="s">
        <v>645</v>
      </c>
      <c r="G103" t="s">
        <v>646</v>
      </c>
    </row>
    <row r="104" spans="3:7">
      <c r="C104" s="5"/>
    </row>
    <row r="105" spans="3:7">
      <c r="C105" s="5"/>
    </row>
    <row r="106" spans="3:7">
      <c r="C106" s="5"/>
    </row>
    <row r="107" spans="3:7">
      <c r="C107" s="5"/>
    </row>
    <row r="108" spans="3:7">
      <c r="C108" s="5"/>
    </row>
    <row r="109" spans="3:7">
      <c r="C109" s="5"/>
    </row>
    <row r="110" spans="3:7">
      <c r="C110" s="5"/>
    </row>
    <row r="111" spans="3:7">
      <c r="C111" s="5"/>
    </row>
    <row r="112" spans="3:7">
      <c r="C112" s="5"/>
    </row>
    <row r="113" spans="3:3">
      <c r="C113" s="5"/>
    </row>
    <row r="114" spans="3:3">
      <c r="C114" s="5"/>
    </row>
    <row r="115" spans="3:3">
      <c r="C115" s="5"/>
    </row>
    <row r="116" spans="3:3">
      <c r="C116" s="5"/>
    </row>
    <row r="117" spans="3:3">
      <c r="C117" s="5"/>
    </row>
    <row r="118" spans="3:3">
      <c r="C118" s="5"/>
    </row>
    <row r="119" spans="3:3">
      <c r="C119" s="5"/>
    </row>
    <row r="120" spans="3:3">
      <c r="C120" s="5"/>
    </row>
    <row r="121" spans="3:3">
      <c r="C121" s="5"/>
    </row>
    <row r="122" spans="3:3">
      <c r="C122" s="5"/>
    </row>
    <row r="123" spans="3:3">
      <c r="C123" s="5"/>
    </row>
    <row r="124" spans="3:3">
      <c r="C124" s="5"/>
    </row>
    <row r="125" spans="3:3">
      <c r="C125" s="5"/>
    </row>
    <row r="126" spans="3:3">
      <c r="C126" s="5"/>
    </row>
    <row r="127" spans="3:3">
      <c r="C127" s="5"/>
    </row>
    <row r="128" spans="3:3">
      <c r="C128" s="5"/>
    </row>
    <row r="129" spans="3:3">
      <c r="C129" s="5"/>
    </row>
    <row r="130" spans="3:3">
      <c r="C130" s="5"/>
    </row>
    <row r="131" spans="3:3">
      <c r="C131" s="5"/>
    </row>
    <row r="132" spans="3:3">
      <c r="C132" s="5"/>
    </row>
    <row r="133" spans="3:3">
      <c r="C133" s="5"/>
    </row>
    <row r="134" spans="3:3">
      <c r="C134" s="5"/>
    </row>
    <row r="135" spans="3:3">
      <c r="C135" s="5"/>
    </row>
    <row r="136" spans="3:3">
      <c r="C136" s="5"/>
    </row>
    <row r="137" spans="3:3">
      <c r="C137" s="5"/>
    </row>
    <row r="138" spans="3:3">
      <c r="C138" s="5"/>
    </row>
    <row r="139" spans="3:3">
      <c r="C139" s="5"/>
    </row>
    <row r="140" spans="3:3">
      <c r="C140" s="5"/>
    </row>
    <row r="141" spans="3:3">
      <c r="C141" s="5"/>
    </row>
    <row r="142" spans="3:3">
      <c r="C142" s="5"/>
    </row>
    <row r="143" spans="3:3">
      <c r="C143" s="5"/>
    </row>
    <row r="144" spans="3:3">
      <c r="C144" s="5"/>
    </row>
    <row r="145" spans="3:3">
      <c r="C145" s="5"/>
    </row>
    <row r="146" spans="3:3">
      <c r="C146" s="5"/>
    </row>
    <row r="147" spans="3:3">
      <c r="C147" s="5"/>
    </row>
    <row r="148" spans="3:3">
      <c r="C148" s="5"/>
    </row>
    <row r="149" spans="3:3">
      <c r="C149" s="5"/>
    </row>
    <row r="150" spans="3:3">
      <c r="C150" s="5"/>
    </row>
    <row r="151" spans="3:3">
      <c r="C151" s="5"/>
    </row>
    <row r="152" spans="3:3">
      <c r="C152" s="5"/>
    </row>
    <row r="153" spans="3:3">
      <c r="C153" s="5"/>
    </row>
    <row r="154" spans="3:3">
      <c r="C154" s="5"/>
    </row>
    <row r="155" spans="3:3">
      <c r="C155" s="5"/>
    </row>
    <row r="156" spans="3:3">
      <c r="C156" s="5"/>
    </row>
    <row r="157" spans="3:3">
      <c r="C157" s="5"/>
    </row>
    <row r="158" spans="3:3">
      <c r="C158" s="5"/>
    </row>
    <row r="159" spans="3:3">
      <c r="C159" s="5"/>
    </row>
    <row r="160" spans="3:3">
      <c r="C160" s="5"/>
    </row>
    <row r="161" spans="3:3">
      <c r="C161" s="5"/>
    </row>
    <row r="162" spans="3:3">
      <c r="C162" s="5"/>
    </row>
    <row r="163" spans="3:3">
      <c r="C163" s="5"/>
    </row>
    <row r="164" spans="3:3">
      <c r="C164" s="5"/>
    </row>
    <row r="165" spans="3:3">
      <c r="C165" s="5"/>
    </row>
    <row r="166" spans="3:3">
      <c r="C166" s="5"/>
    </row>
    <row r="167" spans="3:3">
      <c r="C167" s="5"/>
    </row>
    <row r="168" spans="3:3">
      <c r="C168" s="5"/>
    </row>
    <row r="169" spans="3:3">
      <c r="C169" s="5"/>
    </row>
    <row r="170" spans="3:3">
      <c r="C170" s="5"/>
    </row>
    <row r="171" spans="3:3">
      <c r="C171" s="5"/>
    </row>
    <row r="172" spans="3:3">
      <c r="C172" s="5"/>
    </row>
    <row r="173" spans="3:3">
      <c r="C173" s="5"/>
    </row>
    <row r="174" spans="3:3">
      <c r="C174" s="5"/>
    </row>
    <row r="175" spans="3:3">
      <c r="C175" s="5"/>
    </row>
    <row r="176" spans="3:3">
      <c r="C176" s="5"/>
    </row>
    <row r="177" spans="3:3">
      <c r="C177" s="5"/>
    </row>
    <row r="178" spans="3:3">
      <c r="C178" s="5"/>
    </row>
    <row r="179" spans="3:3">
      <c r="C179" s="5"/>
    </row>
    <row r="180" spans="3:3">
      <c r="C180" s="5"/>
    </row>
    <row r="181" spans="3:3">
      <c r="C181" s="5"/>
    </row>
    <row r="182" spans="3:3">
      <c r="C182" s="5"/>
    </row>
    <row r="183" spans="3:3">
      <c r="C183" s="5"/>
    </row>
    <row r="184" spans="3:3">
      <c r="C184" s="5"/>
    </row>
    <row r="185" spans="3:3">
      <c r="C185" s="5"/>
    </row>
    <row r="186" spans="3:3">
      <c r="C186" s="5"/>
    </row>
    <row r="187" spans="3:3">
      <c r="C187" s="5"/>
    </row>
    <row r="188" spans="3:3">
      <c r="C188" s="5"/>
    </row>
    <row r="189" spans="3:3">
      <c r="C189" s="5"/>
    </row>
    <row r="190" spans="3:3">
      <c r="C190" s="5"/>
    </row>
    <row r="191" spans="3:3">
      <c r="C191" s="5"/>
    </row>
    <row r="192" spans="3:3">
      <c r="C192" s="5"/>
    </row>
    <row r="193" spans="3:3">
      <c r="C193" s="5"/>
    </row>
    <row r="194" spans="3:3">
      <c r="C194" s="5"/>
    </row>
    <row r="195" spans="3:3">
      <c r="C195" s="5"/>
    </row>
    <row r="196" spans="3:3">
      <c r="C196" s="5"/>
    </row>
    <row r="197" spans="3:3">
      <c r="C197" s="5"/>
    </row>
    <row r="198" spans="3:3">
      <c r="C198" s="5"/>
    </row>
    <row r="199" spans="3:3">
      <c r="C199" s="5"/>
    </row>
    <row r="200" spans="3:3">
      <c r="C200" s="5"/>
    </row>
    <row r="201" spans="3:3">
      <c r="C201" s="5"/>
    </row>
    <row r="202" spans="3:3">
      <c r="C202" s="5"/>
    </row>
    <row r="203" spans="3:3">
      <c r="C203" s="5"/>
    </row>
    <row r="204" spans="3:3">
      <c r="C204" s="5"/>
    </row>
    <row r="205" spans="3:3">
      <c r="C205" s="5"/>
    </row>
    <row r="206" spans="3:3">
      <c r="C206" s="5"/>
    </row>
    <row r="207" spans="3:3">
      <c r="C207" s="5"/>
    </row>
    <row r="208" spans="3:3">
      <c r="C208" s="5"/>
    </row>
    <row r="209" spans="3:3">
      <c r="C209" s="5"/>
    </row>
    <row r="210" spans="3:3">
      <c r="C210" s="5"/>
    </row>
    <row r="211" spans="3:3">
      <c r="C211" s="5"/>
    </row>
    <row r="212" spans="3:3">
      <c r="C212" s="5"/>
    </row>
    <row r="213" spans="3:3">
      <c r="C213" s="5"/>
    </row>
    <row r="214" spans="3:3">
      <c r="C214" s="5"/>
    </row>
    <row r="215" spans="3:3">
      <c r="C215" s="5"/>
    </row>
    <row r="216" spans="3:3">
      <c r="C216" s="5"/>
    </row>
    <row r="217" spans="3:3">
      <c r="C217" s="5"/>
    </row>
    <row r="218" spans="3:3">
      <c r="C218" s="5"/>
    </row>
    <row r="219" spans="3:3">
      <c r="C219" s="5"/>
    </row>
    <row r="220" spans="3:3">
      <c r="C220" s="5"/>
    </row>
    <row r="221" spans="3:3">
      <c r="C221" s="5"/>
    </row>
    <row r="222" spans="3:3">
      <c r="C222" s="5"/>
    </row>
    <row r="223" spans="3:3">
      <c r="C223" s="5"/>
    </row>
    <row r="224" spans="3:3">
      <c r="C224" s="5"/>
    </row>
    <row r="225" spans="3:3">
      <c r="C225" s="5"/>
    </row>
    <row r="226" spans="3:3">
      <c r="C226" s="5"/>
    </row>
    <row r="227" spans="3:3">
      <c r="C227" s="5"/>
    </row>
    <row r="228" spans="3:3">
      <c r="C228" s="5"/>
    </row>
    <row r="229" spans="3:3">
      <c r="C229" s="5"/>
    </row>
    <row r="230" spans="3:3">
      <c r="C230" s="5"/>
    </row>
    <row r="231" spans="3:3">
      <c r="C231" s="5"/>
    </row>
    <row r="232" spans="3:3">
      <c r="C232" s="5"/>
    </row>
    <row r="233" spans="3:3">
      <c r="C233" s="5"/>
    </row>
    <row r="234" spans="3:3">
      <c r="C234" s="5"/>
    </row>
    <row r="235" spans="3:3">
      <c r="C235" s="5"/>
    </row>
    <row r="236" spans="3:3">
      <c r="C236" s="5"/>
    </row>
    <row r="237" spans="3:3">
      <c r="C237" s="5"/>
    </row>
    <row r="238" spans="3:3">
      <c r="C238" s="5"/>
    </row>
    <row r="239" spans="3:3">
      <c r="C239" s="5"/>
    </row>
    <row r="240" spans="3:3">
      <c r="C240" s="5"/>
    </row>
    <row r="241" spans="3:3">
      <c r="C241" s="5"/>
    </row>
    <row r="242" spans="3:3">
      <c r="C242" s="5"/>
    </row>
    <row r="243" spans="3:3">
      <c r="C243" s="5"/>
    </row>
    <row r="244" spans="3:3">
      <c r="C244" s="5"/>
    </row>
    <row r="245" spans="3:3">
      <c r="C245" s="5"/>
    </row>
    <row r="246" spans="3:3">
      <c r="C246" s="5"/>
    </row>
    <row r="247" spans="3:3">
      <c r="C247" s="5"/>
    </row>
    <row r="248" spans="3:3">
      <c r="C248" s="5"/>
    </row>
    <row r="249" spans="3:3">
      <c r="C249" s="5"/>
    </row>
    <row r="250" spans="3:3">
      <c r="C250" s="5"/>
    </row>
    <row r="251" spans="3:3">
      <c r="C251" s="5"/>
    </row>
    <row r="252" spans="3:3">
      <c r="C252" s="5"/>
    </row>
    <row r="253" spans="3:3">
      <c r="C253" s="5"/>
    </row>
    <row r="254" spans="3:3">
      <c r="C254" s="5"/>
    </row>
    <row r="255" spans="3:3">
      <c r="C255" s="5"/>
    </row>
    <row r="256" spans="3:3">
      <c r="C256" s="5"/>
    </row>
    <row r="257" spans="3:3">
      <c r="C257" s="5"/>
    </row>
    <row r="258" spans="3:3">
      <c r="C258" s="5"/>
    </row>
    <row r="259" spans="3:3">
      <c r="C259" s="5"/>
    </row>
    <row r="260" spans="3:3">
      <c r="C260" s="5"/>
    </row>
    <row r="261" spans="3:3">
      <c r="C261" s="5"/>
    </row>
    <row r="262" spans="3:3">
      <c r="C262" s="5"/>
    </row>
    <row r="263" spans="3:3">
      <c r="C263" s="5"/>
    </row>
    <row r="264" spans="3:3">
      <c r="C264" s="5"/>
    </row>
    <row r="265" spans="3:3">
      <c r="C265" s="5"/>
    </row>
    <row r="266" spans="3:3">
      <c r="C266" s="5"/>
    </row>
    <row r="267" spans="3:3">
      <c r="C267" s="5"/>
    </row>
    <row r="268" spans="3:3">
      <c r="C268" s="5"/>
    </row>
    <row r="269" spans="3:3">
      <c r="C269" s="5"/>
    </row>
    <row r="270" spans="3:3">
      <c r="C270" s="5"/>
    </row>
    <row r="271" spans="3:3">
      <c r="C271" s="5"/>
    </row>
    <row r="272" spans="3:3">
      <c r="C272" s="5"/>
    </row>
    <row r="273" spans="3:3">
      <c r="C273" s="5"/>
    </row>
    <row r="274" spans="3:3">
      <c r="C274" s="5"/>
    </row>
    <row r="275" spans="3:3">
      <c r="C275" s="5"/>
    </row>
    <row r="276" spans="3:3">
      <c r="C276" s="5"/>
    </row>
    <row r="277" spans="3:3">
      <c r="C277" s="5"/>
    </row>
    <row r="278" spans="3:3">
      <c r="C278" s="5"/>
    </row>
    <row r="279" spans="3:3">
      <c r="C279" s="5"/>
    </row>
    <row r="280" spans="3:3">
      <c r="C280" s="5"/>
    </row>
    <row r="281" spans="3:3">
      <c r="C281" s="5"/>
    </row>
    <row r="282" spans="3:3">
      <c r="C282" s="5"/>
    </row>
    <row r="283" spans="3:3">
      <c r="C283" s="5"/>
    </row>
    <row r="284" spans="3:3">
      <c r="C284" s="5"/>
    </row>
    <row r="285" spans="3:3">
      <c r="C285" s="5"/>
    </row>
    <row r="286" spans="3:3">
      <c r="C286" s="2"/>
    </row>
    <row r="287" spans="3:3">
      <c r="C287" s="5"/>
    </row>
    <row r="288" spans="3:3">
      <c r="C288" s="5"/>
    </row>
    <row r="289" spans="3:3">
      <c r="C289" s="5"/>
    </row>
    <row r="290" spans="3:3">
      <c r="C290" s="5"/>
    </row>
    <row r="291" spans="3:3">
      <c r="C291" s="5"/>
    </row>
    <row r="292" spans="3:3">
      <c r="C292" s="5"/>
    </row>
    <row r="293" spans="3:3">
      <c r="C293" s="5"/>
    </row>
    <row r="294" spans="3:3">
      <c r="C294" s="5"/>
    </row>
    <row r="295" spans="3:3">
      <c r="C295" s="5"/>
    </row>
    <row r="296" spans="3:3">
      <c r="C296" s="5"/>
    </row>
    <row r="297" spans="3:3">
      <c r="C297" s="5"/>
    </row>
    <row r="298" spans="3:3">
      <c r="C298" s="5"/>
    </row>
    <row r="299" spans="3:3">
      <c r="C299" s="5"/>
    </row>
    <row r="300" spans="3:3">
      <c r="C300" s="5"/>
    </row>
    <row r="301" spans="3:3">
      <c r="C301" s="5"/>
    </row>
    <row r="302" spans="3:3">
      <c r="C302" s="5"/>
    </row>
    <row r="303" spans="3:3">
      <c r="C303" s="5"/>
    </row>
    <row r="304" spans="3:3">
      <c r="C304" s="5"/>
    </row>
    <row r="305" spans="3:3">
      <c r="C305" s="5"/>
    </row>
    <row r="306" spans="3:3">
      <c r="C306" s="5"/>
    </row>
    <row r="307" spans="3:3">
      <c r="C307" s="5"/>
    </row>
    <row r="308" spans="3:3">
      <c r="C308" s="5"/>
    </row>
    <row r="309" spans="3:3">
      <c r="C309" s="5"/>
    </row>
    <row r="310" spans="3:3">
      <c r="C310" s="5"/>
    </row>
    <row r="311" spans="3:3">
      <c r="C311" s="5"/>
    </row>
    <row r="312" spans="3:3">
      <c r="C312" s="5"/>
    </row>
    <row r="313" spans="3:3">
      <c r="C313" s="5"/>
    </row>
    <row r="314" spans="3:3">
      <c r="C314" s="5"/>
    </row>
    <row r="315" spans="3:3">
      <c r="C315" s="5"/>
    </row>
    <row r="316" spans="3:3">
      <c r="C316" s="5"/>
    </row>
    <row r="317" spans="3:3">
      <c r="C317" s="5"/>
    </row>
    <row r="318" spans="3:3">
      <c r="C318" s="5"/>
    </row>
    <row r="319" spans="3:3">
      <c r="C319" s="5"/>
    </row>
    <row r="320" spans="3:3">
      <c r="C320" s="5"/>
    </row>
    <row r="321" spans="3:3">
      <c r="C321" s="5"/>
    </row>
    <row r="322" spans="3:3">
      <c r="C322" s="5"/>
    </row>
    <row r="323" spans="3:3">
      <c r="C323" s="5"/>
    </row>
    <row r="324" spans="3:3">
      <c r="C324" s="5"/>
    </row>
    <row r="325" spans="3:3">
      <c r="C325" s="2"/>
    </row>
    <row r="326" spans="3:3">
      <c r="C326" s="5"/>
    </row>
    <row r="327" spans="3:3">
      <c r="C327" s="5"/>
    </row>
  </sheetData>
  <sortState xmlns:xlrd2="http://schemas.microsoft.com/office/spreadsheetml/2017/richdata2" ref="C2:C327">
    <sortCondition ref="C2:C327"/>
  </sortState>
  <hyperlinks>
    <hyperlink ref="C3" r:id="rId1" display="view-source:https://www.triller.co/" xr:uid="{33251834-FDA1-4D87-A149-A590FBB4703E}"/>
    <hyperlink ref="C17" r:id="rId2" display="view-source:https://www.periscope.tv/" xr:uid="{6812AD74-5533-4BD8-A03B-FF20CB26C3F4}"/>
    <hyperlink ref="C27" r:id="rId3" display="view-source:https://vimeo.com/" xr:uid="{05E8EE77-27CC-403D-B690-9E580E9E3624}"/>
    <hyperlink ref="C38" r:id="rId4" display="view-source:https://valence.community/" xr:uid="{34751992-F893-450D-9D5D-0C2EA6397E74}"/>
    <hyperlink ref="C49" r:id="rId5" display="view-source:https://untappd.com/" xr:uid="{62CEE0EA-72A6-4E7B-8A07-FB2DB257E802}"/>
    <hyperlink ref="C60" r:id="rId6" display="view-source:https://elpha.com/" xr:uid="{2F43E33F-7E62-41B1-85CE-7640E00C2388}"/>
    <hyperlink ref="C71" r:id="rId7" display="view-source:https://yubo.live/" xr:uid="{381B44A3-D381-4274-8EDE-318FC91CB454}"/>
    <hyperlink ref="C82" r:id="rId8" display="view-source:https://www.peanut-app.io/" xr:uid="{5EE7B63D-5523-4E23-87F4-68FEF5060E8A}"/>
    <hyperlink ref="C93" r:id="rId9" display="view-source:https://houseparty.com/" xr:uid="{0555D370-D16B-486D-88A2-984033B8AAA9}"/>
    <hyperlink ref="C4" r:id="rId10" display="view-source:https://www.caffeine.tv/" xr:uid="{A2CC0F12-C351-427C-AB0A-34C0DDF719C3}"/>
    <hyperlink ref="C8" r:id="rId11" display="view-source:https://steemit.com/" xr:uid="{AA9EF5C5-7DA4-4EC4-8C4E-BF7D03DED61F}"/>
    <hyperlink ref="C9" r:id="rId12" display="view-source:https://tieba.baidu.com/" xr:uid="{7E676C3D-1318-4E76-8A01-FECC0066ED32}"/>
    <hyperlink ref="C10" r:id="rId13" display="view-source:https://www.23snaps.com/" xr:uid="{D33936D1-4D32-48D2-99CC-E989DCD23D90}"/>
    <hyperlink ref="C11" r:id="rId14" display="view-source:https://likee.video/" xr:uid="{EF9E89A3-C4ED-4EC5-A36E-05CAF0476C5A}"/>
    <hyperlink ref="C12" r:id="rId15" display="view-source:https://8tracks.com/" xr:uid="{E8664BC8-1204-4720-B4B8-2D5ADA116344}"/>
    <hyperlink ref="C13" r:id="rId16" display="view-source:https://www.academia.edu/" xr:uid="{64AE9A82-4F9B-402A-853E-FD85A95B8B4B}"/>
    <hyperlink ref="C14" r:id="rId17" display="view-source:https://amikumu.com/" xr:uid="{1DBC2404-6072-470B-9FA0-3CCAEA5DF254}"/>
    <hyperlink ref="C15" r:id="rId18" display="view-source:https://www.anobii.com/" xr:uid="{6D2BE0FB-F4E9-4D65-A7E9-F20B12EFA86A}"/>
    <hyperlink ref="C16" r:id="rId19" display="view-source:https://www.asmallworld.com/" xr:uid="{67C52FF8-95ED-42C0-8FF2-0154CF74A600}"/>
    <hyperlink ref="C18" r:id="rId20" display="view-source:https://www.athlinks.com/" xr:uid="{7B5DE61B-3D69-4CBF-81B6-5D425215E3F7}"/>
    <hyperlink ref="C19" r:id="rId21" display="view-source:https://band.us/en" xr:uid="{E27E425B-5224-412B-867A-2A7E111F8556}"/>
    <hyperlink ref="C20" r:id="rId22" display="view-source:https://www.bebee.com/us/" xr:uid="{D4F9DF2D-06AC-4D04-995D-2EE05E65D620}"/>
    <hyperlink ref="C21" r:id="rId23" display="view-source:https://www.teamblind.com/" xr:uid="{8F34B93D-CFA9-46C8-9949-EEDDCC457C4E}"/>
    <hyperlink ref="C22" r:id="rId24" display="view-source:https://diasporafoundation.org/" xr:uid="{3E1F9E8F-A35A-4543-8A6A-04B91A57F29F}"/>
    <hyperlink ref="C23" r:id="rId25" display="view-source:https://www.fark.com/" xr:uid="{BB78118D-418D-4334-BE05-C46096CDB8FC}"/>
    <hyperlink ref="C2" r:id="rId26" display="view-source:https://mewe.com/" xr:uid="{2EE37EB4-1DDF-4FBA-8206-F902C892142B}"/>
    <hyperlink ref="C24" r:id="rId27" display="view-source:https://www.facebook.com/" xr:uid="{B24B9240-8898-453D-A05C-215D48B39446}"/>
    <hyperlink ref="C25" r:id="rId28" display="view-source:https://www.instagram.com/" xr:uid="{438504B8-784C-4894-90C4-976F4703A3B2}"/>
    <hyperlink ref="C26" r:id="rId29" display="view-source:https://twitter.com/" xr:uid="{4FBA920B-2A8C-487F-BCFA-3F0874A7D43F}"/>
    <hyperlink ref="C28" r:id="rId30" display="view-source:https://www.tumblr.com/" xr:uid="{89A61655-3B4A-4B72-8C6C-508D98B9F040}"/>
    <hyperlink ref="C29" r:id="rId31" display="view-source:https://www.linkedin.com/" xr:uid="{8742770D-558C-4192-AED8-2FF0AE2AECB5}"/>
    <hyperlink ref="C30" r:id="rId32" display="view-source:https://www.whatsapp.com/" xr:uid="{F8665129-D5E3-4AC8-848A-A09DDE7DB31D}"/>
    <hyperlink ref="C31" r:id="rId33" display="view-source:https://www.snapchat.com/" xr:uid="{97D01F51-32C5-418F-9EB3-C5415775407D}"/>
    <hyperlink ref="C32" r:id="rId34" display="view-source:https://www.pinterest.com/" xr:uid="{E0FB2297-3709-40F7-BABB-9AB602973779}"/>
    <hyperlink ref="C33" r:id="rId35" display="view-source:https://www.reddit.com/" xr:uid="{0EE709F5-6EC4-45D9-A3F4-02858631D8F7}"/>
    <hyperlink ref="C34" r:id="rId36" display="view-source:https://www.youtube.com/" xr:uid="{D967AB54-B426-4B83-AB3F-BDEF24B3A244}"/>
    <hyperlink ref="C35" r:id="rId37" display="view-source:https://mix.com/" xr:uid="{9A0928EC-F282-4A0C-A5B2-3B6CA2D2A141}"/>
    <hyperlink ref="C36" r:id="rId38" display="view-source:https://www.tagged.com/" xr:uid="{FB59909F-98C3-48EA-B0C4-CDEF499F2F48}"/>
    <hyperlink ref="C37" r:id="rId39" display="view-source:https://nextdoor.com/" xr:uid="{430D5DC6-A445-4551-9310-21E2A6941E28}"/>
    <hyperlink ref="C39" r:id="rId40" display="view-source:https://www.deviantart.com/" xr:uid="{3EF0A548-9F4E-4602-9181-EA0C045DC865}"/>
    <hyperlink ref="C40" r:id="rId41" display="view-source:https://www.quora.com/" xr:uid="{6A1464D0-9394-4DBE-BA18-2C6B39139098}"/>
    <hyperlink ref="C41" r:id="rId42" display="view-source:https://www.meetup.com/" xr:uid="{2444A6D5-741A-48F3-A855-4930EEE1837E}"/>
    <hyperlink ref="C42" r:id="rId43" display="view-source:https://www.reverbnation.com/" xr:uid="{EE7C3331-0602-4861-8F28-8D1032895604}"/>
    <hyperlink ref="C43" r:id="rId44" display="view-source:https://www.flixster.com/" xr:uid="{8736108E-8BD3-431C-858D-40731E8FBD3B}"/>
    <hyperlink ref="C44" r:id="rId45" display="view-source:https://www.goodreads.com/" xr:uid="{4C738821-AF38-4313-ACD8-FFD0CC233012}"/>
    <hyperlink ref="C45" r:id="rId46" display="view-source:https://www.twitch.tv/" xr:uid="{02451751-5294-42E7-A040-9BFA30651B6D}"/>
    <hyperlink ref="C46" r:id="rId47" display="view-source:https://www.caringbridge.org/" xr:uid="{B996FD7A-4902-49AB-8424-F363B6053CE8}"/>
    <hyperlink ref="C47" r:id="rId48" display="view-source:https://www.wattpad.com/" xr:uid="{6336825B-8DBC-4A60-97F1-012407B6BBA8}"/>
    <hyperlink ref="C48" r:id="rId49" display="view-source:http://www.viadeo.com/" xr:uid="{B002A31E-1F79-43BD-9365-A2FBA473080F}"/>
    <hyperlink ref="C50" r:id="rId50" display="view-source:https://www.crunchyroll.com/" xr:uid="{23280169-DD51-41B5-88CB-42AC3D8773CE}"/>
    <hyperlink ref="C51" r:id="rId51" display="view-source:https://www.skyrock.com/" xr:uid="{65F86BF6-CB61-4FF2-985E-C7BB1A1A83FD}"/>
    <hyperlink ref="C52" r:id="rId52" display="view-source:https://vk.com/" xr:uid="{7DBA7AE6-B605-4C94-90D2-A26663C92F5E}"/>
    <hyperlink ref="C53" r:id="rId53" display="view-source:https://www.myheritage.com/" xr:uid="{2011B084-4245-47D5-925B-B6D160CD6659}"/>
    <hyperlink ref="C54" r:id="rId54" display="view-source:https://www.livejournal.com/" xr:uid="{558EA95B-45A3-4315-B1F5-35DEAAD50278}"/>
    <hyperlink ref="C55" r:id="rId55" display="view-source:https://www.classmates.com/" xr:uid="{2F55FBDE-483E-4974-A1E2-68E11F92C376}"/>
    <hyperlink ref="C56" r:id="rId56" display="view-source:https://soundcloud.com/" xr:uid="{A601905A-146D-4C98-B0C6-49D834837D30}"/>
    <hyperlink ref="C57" r:id="rId57" display="view-source:http://bubbly.net/" xr:uid="{CF800F27-9539-4E72-8736-98B98C71D9AF}"/>
    <hyperlink ref="C58" r:id="rId58" display="view-source:https://www.flickr.com/" xr:uid="{BCCADCC8-BB56-441C-93EF-2D43E6D4487B}"/>
    <hyperlink ref="C59" r:id="rId59" display="view-source:https://weheartit.com/" xr:uid="{8A8540F8-3ACE-4CC8-A04D-2741417E1EA5}"/>
    <hyperlink ref="C61" r:id="rId60" display="view-source:https://www.influenster.com/" xr:uid="{9F324F54-A9BF-453F-86EA-307C5555944B}"/>
    <hyperlink ref="C62" r:id="rId61" display="view-source:https://www.filmaffinity.com/en/main.html" xr:uid="{472AF990-98FA-457D-9C8D-7FBE9239CE90}"/>
    <hyperlink ref="C63" r:id="rId62" display="view-source:https://www.opendiary.com/" xr:uid="{94D30F7E-E15B-4814-80EB-28CA4F4219F2}"/>
    <hyperlink ref="C64" r:id="rId63" display="view-source:https://www.yelp.com/" xr:uid="{6AC6A3EE-5BFE-451B-9376-9ED851F0BD53}"/>
    <hyperlink ref="C65" r:id="rId64" display="view-source:http://www.collegehumor.com/" xr:uid="{022B2CB9-82DD-48CC-99EF-1BF770D443C9}"/>
    <hyperlink ref="C66" r:id="rId65" display="view-source:https://www.gaiaonline.com/" xr:uid="{4570BD75-C9E3-4CC2-BD06-A1A3E37902E1}"/>
    <hyperlink ref="C67" r:id="rId66" display="view-source:https://www.mocospace.com/" xr:uid="{1094847A-4D5D-483F-B59D-F79BA96260B6}"/>
    <hyperlink ref="C68" r:id="rId67" display="view-source:https://www.couchsurfing.com/" xr:uid="{CB313178-57F8-432C-8D14-77E7E9DC845B}"/>
    <hyperlink ref="C69" r:id="rId68" display="view-source:https://www.funnyordie.com/" xr:uid="{44535B07-475C-441A-889E-0AD37507DB78}"/>
    <hyperlink ref="C70" r:id="rId69" display="view-source:https://www.italki.com/home" xr:uid="{D225501E-C31A-4A93-B73C-661642BA8BAD}"/>
    <hyperlink ref="C72" r:id="rId70" display="view-source:https://www.etoro.com/" xr:uid="{E4269290-C8E3-4F9B-B9F4-9E8D1901722F}"/>
    <hyperlink ref="C73" r:id="rId71" display="view-source:https://www.xing.com/en" xr:uid="{775DA71E-D92D-452D-B7B3-0A748C1E57B5}"/>
    <hyperlink ref="C74" r:id="rId72" display="view-source:https://www.meetme.com/" xr:uid="{113B0715-1C0A-447D-BE1E-5E95E90DA559}"/>
    <hyperlink ref="C75" r:id="rId73" display="view-source:https://www.ravelry.com/account/login" xr:uid="{A7FB3251-031C-4127-B3D0-4C14C0542E03}"/>
    <hyperlink ref="C76" r:id="rId74" display="view-source:https://www.care2.com/" xr:uid="{F36E708A-9045-455C-A9CD-D173484ACC07}"/>
    <hyperlink ref="C77" r:id="rId75" display="view-source:http://www.yy.com/" xr:uid="{04C3FDE0-ACAE-4C3A-9D74-181CA404E4E3}"/>
    <hyperlink ref="C78" r:id="rId76" display="view-source:https://www.vero.co/" xr:uid="{5E76BA28-9E92-4925-AEAE-CF33347ACE7D}"/>
    <hyperlink ref="C79" r:id="rId77" display="view-source:https://medium.com/" xr:uid="{08F8AB18-F845-4A39-9C4E-3F91D003E16A}"/>
    <hyperlink ref="C80" r:id="rId78" display="view-source:https://giphy.com/" xr:uid="{2B9A2D48-FFA9-4F5E-A744-5A1607498862}"/>
    <hyperlink ref="C81" r:id="rId79" display="view-source:https://tribe.so/" xr:uid="{EF79F498-B01D-4DF7-B537-C72C994AF731}"/>
    <hyperlink ref="C83" r:id="rId80" display="view-source:https://www.qq.com/" xr:uid="{71675ACB-AEB0-4D00-9103-EEBCD2D04943}"/>
    <hyperlink ref="C84" r:id="rId81" display="view-source:https://www.wechat.com/en" xr:uid="{D233B664-0522-4D23-9F78-C73D17296446}"/>
    <hyperlink ref="C85" r:id="rId82" display="view-source:https://qzone.qq.com/" xr:uid="{56E724C2-84CD-487E-B777-B62732CAB686}"/>
    <hyperlink ref="C86" r:id="rId83" display="view-source:https://www.tiktok.com/trending?lang=en" xr:uid="{846C7812-AA8A-4A1E-A5B0-9424E455B40B}"/>
    <hyperlink ref="C87" r:id="rId84" display="view-source:https://www.weibo.com/overseas" xr:uid="{E171396C-1E89-42EB-8AC0-D62648A03AD1}"/>
    <hyperlink ref="C88" r:id="rId85" display="view-source:https://www.kuaishou.com/" xr:uid="{EE02EF84-A63A-48CB-B707-67524398068B}"/>
    <hyperlink ref="C89" r:id="rId86" display="view-source:https://www.skype.com/en/" xr:uid="{57C37DB4-2431-4955-86FB-1C2618CB9442}"/>
    <hyperlink ref="C90" r:id="rId87" display="view-source:https://www.viber.com/en/" xr:uid="{B6716537-970C-4968-8C2F-BDBB2051C7F7}"/>
    <hyperlink ref="C91" r:id="rId88" display="view-source:https://line.me/en/" xr:uid="{9921F165-E982-45A1-A48E-E75D82D400FE}"/>
    <hyperlink ref="C92" r:id="rId89" display="view-source:http://lp.play.line.me/en.html" xr:uid="{FFFA55EE-F745-4B0C-952E-1C29AEFB88BA}"/>
    <hyperlink ref="C94" r:id="rId90" display="view-source:https://the-dots.com/" xr:uid="{A527FA34-075E-4B54-83B3-E16ADD1740B7}"/>
    <hyperlink ref="C95" r:id="rId91" display="view-source:https://telegram.org/" xr:uid="{0C61AECA-9BAE-464E-AFEC-46D133355D3F}"/>
    <hyperlink ref="C96" r:id="rId92" display="view-source:https://www.swarmapp.com/" xr:uid="{58D1D178-582B-4704-9D3B-38741032B52E}"/>
    <hyperlink ref="C97" r:id="rId93" display="view-source:https://www.douban.com/" xr:uid="{E37DAD5F-CF98-489A-A384-15C4BD7C054D}"/>
    <hyperlink ref="C98" r:id="rId94" display="view-source:https://discord.com/" xr:uid="{80415239-0824-49BC-BA9A-B6BCBD81944D}"/>
    <hyperlink ref="C99" r:id="rId95" display="view-source:https://badoo.com/" xr:uid="{7E122C8B-6FE0-4536-A37A-511F2D395D2F}"/>
    <hyperlink ref="C100" r:id="rId96" display="view-source:https://myspace.com/" xr:uid="{04AD968A-BB35-48B2-8919-9264BCD4A4A3}"/>
    <hyperlink ref="C101" r:id="rId97" display="view-source:https://mixi.jp/" xr:uid="{C2428439-A632-4CB1-B0C7-8B4AA7A7A5B5}"/>
    <hyperlink ref="C102" r:id="rId98" display="view-source:https://www.ravelry.com/account/login" xr:uid="{C07041D2-D748-48E0-976E-93AC030C2A9E}"/>
    <hyperlink ref="C103" r:id="rId99" display="view-source:http://www.cellufun.com/games.asp?v=59bfuWxNv00" xr:uid="{2968A6F8-F672-4E69-B2B7-40383AC3E027}"/>
    <hyperlink ref="C5" r:id="rId100" display="view-source:http://xanga.com/" xr:uid="{86C3EE31-3948-45D3-9B72-855C1611E8CC}"/>
    <hyperlink ref="C6" r:id="rId101" display="view-source:https://imgur.com/" xr:uid="{F1D0EC43-A2B4-4FAA-9662-ACA12976EFAC}"/>
    <hyperlink ref="C7" r:id="rId102" display="view-source:https://ello.co/" xr:uid="{6C848F2D-6E42-45C5-82B7-0F24771D825D}"/>
  </hyperlinks>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35D41A7-EC79-4B4E-8D32-D206886B9BCE}">
  <sheetPr codeName="Sheet8"/>
  <dimension ref="A2:C348"/>
  <sheetViews>
    <sheetView workbookViewId="0">
      <selection activeCell="G7" sqref="G7"/>
    </sheetView>
  </sheetViews>
  <sheetFormatPr defaultRowHeight="14.25"/>
  <sheetData>
    <row r="2" spans="1:3">
      <c r="C2" t="str">
        <f>LEFT(C4,25)</f>
        <v>&lt;h2&gt;&lt;strong&gt;#1: &lt;a href="</v>
      </c>
    </row>
    <row r="4" spans="1:3">
      <c r="A4">
        <f>FIND("https://",C4,1)</f>
        <v>26</v>
      </c>
      <c r="C4" s="2" t="s">
        <v>97</v>
      </c>
    </row>
    <row r="5" spans="1:3">
      <c r="C5" s="5" t="s">
        <v>98</v>
      </c>
    </row>
    <row r="6" spans="1:3">
      <c r="C6" s="5" t="s">
        <v>99</v>
      </c>
    </row>
    <row r="7" spans="1:3">
      <c r="C7" s="5" t="s">
        <v>100</v>
      </c>
    </row>
    <row r="8" spans="1:3">
      <c r="C8" s="2" t="s">
        <v>101</v>
      </c>
    </row>
    <row r="9" spans="1:3">
      <c r="C9" s="5" t="s">
        <v>102</v>
      </c>
    </row>
    <row r="10" spans="1:3">
      <c r="C10" s="5" t="s">
        <v>100</v>
      </c>
    </row>
    <row r="11" spans="1:3">
      <c r="C11" s="2" t="s">
        <v>103</v>
      </c>
    </row>
    <row r="12" spans="1:3">
      <c r="C12" s="5" t="s">
        <v>104</v>
      </c>
    </row>
    <row r="13" spans="1:3">
      <c r="C13" s="5" t="s">
        <v>100</v>
      </c>
    </row>
    <row r="14" spans="1:3">
      <c r="C14" s="2" t="s">
        <v>105</v>
      </c>
    </row>
    <row r="15" spans="1:3">
      <c r="C15" s="5" t="s">
        <v>106</v>
      </c>
    </row>
    <row r="16" spans="1:3">
      <c r="C16" s="5" t="s">
        <v>100</v>
      </c>
    </row>
    <row r="17" spans="3:3">
      <c r="C17" s="2" t="s">
        <v>107</v>
      </c>
    </row>
    <row r="18" spans="3:3">
      <c r="C18" s="5" t="s">
        <v>108</v>
      </c>
    </row>
    <row r="19" spans="3:3">
      <c r="C19" s="5" t="s">
        <v>100</v>
      </c>
    </row>
    <row r="20" spans="3:3">
      <c r="C20" s="2" t="s">
        <v>109</v>
      </c>
    </row>
    <row r="21" spans="3:3">
      <c r="C21" s="5" t="s">
        <v>110</v>
      </c>
    </row>
    <row r="22" spans="3:3">
      <c r="C22" s="5" t="s">
        <v>111</v>
      </c>
    </row>
    <row r="23" spans="3:3">
      <c r="C23" s="5" t="s">
        <v>100</v>
      </c>
    </row>
    <row r="24" spans="3:3">
      <c r="C24" s="2" t="s">
        <v>112</v>
      </c>
    </row>
    <row r="25" spans="3:3">
      <c r="C25" s="5" t="s">
        <v>113</v>
      </c>
    </row>
    <row r="26" spans="3:3">
      <c r="C26" s="5" t="s">
        <v>100</v>
      </c>
    </row>
    <row r="27" spans="3:3">
      <c r="C27" s="2" t="s">
        <v>114</v>
      </c>
    </row>
    <row r="28" spans="3:3">
      <c r="C28" s="5" t="s">
        <v>115</v>
      </c>
    </row>
    <row r="29" spans="3:3">
      <c r="C29" s="5" t="s">
        <v>100</v>
      </c>
    </row>
    <row r="30" spans="3:3">
      <c r="C30" s="2" t="s">
        <v>116</v>
      </c>
    </row>
    <row r="31" spans="3:3">
      <c r="C31" s="5" t="s">
        <v>117</v>
      </c>
    </row>
    <row r="32" spans="3:3">
      <c r="C32" s="5" t="s">
        <v>100</v>
      </c>
    </row>
    <row r="33" spans="3:3">
      <c r="C33" s="2" t="s">
        <v>118</v>
      </c>
    </row>
    <row r="34" spans="3:3">
      <c r="C34" s="5" t="s">
        <v>119</v>
      </c>
    </row>
    <row r="35" spans="3:3">
      <c r="C35" s="5" t="s">
        <v>100</v>
      </c>
    </row>
    <row r="36" spans="3:3">
      <c r="C36" s="2" t="s">
        <v>120</v>
      </c>
    </row>
    <row r="37" spans="3:3">
      <c r="C37" s="5" t="s">
        <v>121</v>
      </c>
    </row>
    <row r="38" spans="3:3">
      <c r="C38" s="5" t="s">
        <v>100</v>
      </c>
    </row>
    <row r="39" spans="3:3">
      <c r="C39" s="2" t="s">
        <v>122</v>
      </c>
    </row>
    <row r="40" spans="3:3">
      <c r="C40" s="5" t="s">
        <v>123</v>
      </c>
    </row>
    <row r="41" spans="3:3">
      <c r="C41" s="5" t="s">
        <v>100</v>
      </c>
    </row>
    <row r="42" spans="3:3">
      <c r="C42" s="2" t="s">
        <v>124</v>
      </c>
    </row>
    <row r="43" spans="3:3">
      <c r="C43" s="5" t="s">
        <v>125</v>
      </c>
    </row>
    <row r="44" spans="3:3">
      <c r="C44" s="5" t="s">
        <v>100</v>
      </c>
    </row>
    <row r="45" spans="3:3">
      <c r="C45" s="2" t="s">
        <v>126</v>
      </c>
    </row>
    <row r="46" spans="3:3">
      <c r="C46" s="5" t="s">
        <v>127</v>
      </c>
    </row>
    <row r="47" spans="3:3">
      <c r="C47" s="5" t="s">
        <v>128</v>
      </c>
    </row>
    <row r="48" spans="3:3">
      <c r="C48" s="5" t="s">
        <v>100</v>
      </c>
    </row>
    <row r="49" spans="3:3">
      <c r="C49" s="2" t="s">
        <v>129</v>
      </c>
    </row>
    <row r="50" spans="3:3">
      <c r="C50" s="5" t="s">
        <v>130</v>
      </c>
    </row>
    <row r="51" spans="3:3">
      <c r="C51" s="5" t="s">
        <v>100</v>
      </c>
    </row>
    <row r="52" spans="3:3">
      <c r="C52" s="2" t="s">
        <v>131</v>
      </c>
    </row>
    <row r="53" spans="3:3">
      <c r="C53" s="5" t="s">
        <v>132</v>
      </c>
    </row>
    <row r="54" spans="3:3">
      <c r="C54" s="5" t="s">
        <v>100</v>
      </c>
    </row>
    <row r="55" spans="3:3">
      <c r="C55" s="2" t="s">
        <v>133</v>
      </c>
    </row>
    <row r="56" spans="3:3">
      <c r="C56" s="5" t="s">
        <v>134</v>
      </c>
    </row>
    <row r="57" spans="3:3">
      <c r="C57" s="5" t="s">
        <v>100</v>
      </c>
    </row>
    <row r="58" spans="3:3">
      <c r="C58" s="2" t="s">
        <v>135</v>
      </c>
    </row>
    <row r="59" spans="3:3">
      <c r="C59" s="5" t="s">
        <v>136</v>
      </c>
    </row>
    <row r="60" spans="3:3">
      <c r="C60" s="5" t="s">
        <v>100</v>
      </c>
    </row>
    <row r="61" spans="3:3">
      <c r="C61" s="2" t="s">
        <v>137</v>
      </c>
    </row>
    <row r="62" spans="3:3">
      <c r="C62" s="5" t="s">
        <v>138</v>
      </c>
    </row>
    <row r="63" spans="3:3">
      <c r="C63" s="5" t="s">
        <v>100</v>
      </c>
    </row>
    <row r="64" spans="3:3">
      <c r="C64" s="2" t="s">
        <v>139</v>
      </c>
    </row>
    <row r="65" spans="3:3">
      <c r="C65" s="5" t="s">
        <v>140</v>
      </c>
    </row>
    <row r="66" spans="3:3">
      <c r="C66" s="5" t="s">
        <v>100</v>
      </c>
    </row>
    <row r="67" spans="3:3">
      <c r="C67" s="2" t="s">
        <v>141</v>
      </c>
    </row>
    <row r="68" spans="3:3">
      <c r="C68" s="5" t="s">
        <v>142</v>
      </c>
    </row>
    <row r="69" spans="3:3">
      <c r="C69" s="5" t="s">
        <v>100</v>
      </c>
    </row>
    <row r="70" spans="3:3">
      <c r="C70" s="2" t="s">
        <v>143</v>
      </c>
    </row>
    <row r="71" spans="3:3">
      <c r="C71" s="5" t="s">
        <v>144</v>
      </c>
    </row>
    <row r="72" spans="3:3">
      <c r="C72" s="5" t="s">
        <v>100</v>
      </c>
    </row>
    <row r="73" spans="3:3">
      <c r="C73" s="2" t="s">
        <v>145</v>
      </c>
    </row>
    <row r="74" spans="3:3">
      <c r="C74" s="5" t="s">
        <v>146</v>
      </c>
    </row>
    <row r="75" spans="3:3">
      <c r="C75" s="5" t="s">
        <v>147</v>
      </c>
    </row>
    <row r="76" spans="3:3">
      <c r="C76" s="5" t="s">
        <v>100</v>
      </c>
    </row>
    <row r="77" spans="3:3">
      <c r="C77" s="2" t="s">
        <v>148</v>
      </c>
    </row>
    <row r="78" spans="3:3">
      <c r="C78" s="5" t="s">
        <v>149</v>
      </c>
    </row>
    <row r="79" spans="3:3">
      <c r="C79" s="5" t="s">
        <v>100</v>
      </c>
    </row>
    <row r="80" spans="3:3">
      <c r="C80" s="2" t="s">
        <v>150</v>
      </c>
    </row>
    <row r="81" spans="3:3">
      <c r="C81" s="5" t="s">
        <v>151</v>
      </c>
    </row>
    <row r="82" spans="3:3">
      <c r="C82" s="5" t="s">
        <v>100</v>
      </c>
    </row>
    <row r="83" spans="3:3">
      <c r="C83" s="2" t="s">
        <v>152</v>
      </c>
    </row>
    <row r="84" spans="3:3">
      <c r="C84" s="5" t="s">
        <v>153</v>
      </c>
    </row>
    <row r="85" spans="3:3">
      <c r="C85" s="5" t="s">
        <v>100</v>
      </c>
    </row>
    <row r="86" spans="3:3">
      <c r="C86" s="2" t="s">
        <v>154</v>
      </c>
    </row>
    <row r="87" spans="3:3">
      <c r="C87" s="5" t="s">
        <v>155</v>
      </c>
    </row>
    <row r="88" spans="3:3">
      <c r="C88" s="5" t="s">
        <v>156</v>
      </c>
    </row>
    <row r="89" spans="3:3">
      <c r="C89" s="5" t="s">
        <v>100</v>
      </c>
    </row>
    <row r="90" spans="3:3">
      <c r="C90" s="2" t="s">
        <v>157</v>
      </c>
    </row>
    <row r="91" spans="3:3">
      <c r="C91" s="2" t="s">
        <v>158</v>
      </c>
    </row>
    <row r="92" spans="3:3">
      <c r="C92" s="5" t="s">
        <v>159</v>
      </c>
    </row>
    <row r="93" spans="3:3">
      <c r="C93" s="5" t="s">
        <v>160</v>
      </c>
    </row>
    <row r="94" spans="3:3">
      <c r="C94" s="5" t="s">
        <v>100</v>
      </c>
    </row>
    <row r="95" spans="3:3">
      <c r="C95" s="2" t="s">
        <v>161</v>
      </c>
    </row>
    <row r="96" spans="3:3">
      <c r="C96" s="5" t="s">
        <v>162</v>
      </c>
    </row>
    <row r="97" spans="3:3">
      <c r="C97" s="5" t="s">
        <v>100</v>
      </c>
    </row>
    <row r="98" spans="3:3">
      <c r="C98" s="2" t="s">
        <v>163</v>
      </c>
    </row>
    <row r="99" spans="3:3">
      <c r="C99" s="5" t="s">
        <v>164</v>
      </c>
    </row>
    <row r="100" spans="3:3">
      <c r="C100" s="5" t="s">
        <v>165</v>
      </c>
    </row>
    <row r="101" spans="3:3">
      <c r="C101" s="5" t="s">
        <v>166</v>
      </c>
    </row>
    <row r="102" spans="3:3">
      <c r="C102" s="5" t="s">
        <v>100</v>
      </c>
    </row>
    <row r="103" spans="3:3">
      <c r="C103" s="2" t="s">
        <v>167</v>
      </c>
    </row>
    <row r="104" spans="3:3">
      <c r="C104" s="5" t="s">
        <v>168</v>
      </c>
    </row>
    <row r="105" spans="3:3">
      <c r="C105" s="5" t="s">
        <v>169</v>
      </c>
    </row>
    <row r="106" spans="3:3">
      <c r="C106" s="5" t="s">
        <v>100</v>
      </c>
    </row>
    <row r="107" spans="3:3">
      <c r="C107" s="2" t="s">
        <v>170</v>
      </c>
    </row>
    <row r="108" spans="3:3">
      <c r="C108" s="5" t="s">
        <v>171</v>
      </c>
    </row>
    <row r="109" spans="3:3">
      <c r="C109" s="5" t="s">
        <v>172</v>
      </c>
    </row>
    <row r="110" spans="3:3">
      <c r="C110" s="5" t="s">
        <v>173</v>
      </c>
    </row>
    <row r="111" spans="3:3">
      <c r="C111" s="5" t="s">
        <v>100</v>
      </c>
    </row>
    <row r="112" spans="3:3">
      <c r="C112" s="2" t="s">
        <v>174</v>
      </c>
    </row>
    <row r="113" spans="3:3">
      <c r="C113" s="5" t="s">
        <v>175</v>
      </c>
    </row>
    <row r="114" spans="3:3">
      <c r="C114" s="5" t="s">
        <v>100</v>
      </c>
    </row>
    <row r="115" spans="3:3">
      <c r="C115" s="2" t="s">
        <v>176</v>
      </c>
    </row>
    <row r="116" spans="3:3">
      <c r="C116" s="5" t="s">
        <v>177</v>
      </c>
    </row>
    <row r="117" spans="3:3">
      <c r="C117" s="5" t="s">
        <v>178</v>
      </c>
    </row>
    <row r="118" spans="3:3">
      <c r="C118" s="5" t="s">
        <v>100</v>
      </c>
    </row>
    <row r="119" spans="3:3">
      <c r="C119" s="2" t="s">
        <v>179</v>
      </c>
    </row>
    <row r="120" spans="3:3">
      <c r="C120" s="5" t="s">
        <v>180</v>
      </c>
    </row>
    <row r="121" spans="3:3">
      <c r="C121" s="5" t="s">
        <v>181</v>
      </c>
    </row>
    <row r="122" spans="3:3">
      <c r="C122" s="5" t="s">
        <v>182</v>
      </c>
    </row>
    <row r="123" spans="3:3">
      <c r="C123" s="5" t="s">
        <v>100</v>
      </c>
    </row>
    <row r="124" spans="3:3">
      <c r="C124" s="2" t="s">
        <v>183</v>
      </c>
    </row>
    <row r="125" spans="3:3">
      <c r="C125" s="5" t="s">
        <v>184</v>
      </c>
    </row>
    <row r="126" spans="3:3">
      <c r="C126" s="5" t="s">
        <v>100</v>
      </c>
    </row>
    <row r="127" spans="3:3">
      <c r="C127" s="2" t="s">
        <v>185</v>
      </c>
    </row>
    <row r="128" spans="3:3">
      <c r="C128" s="5" t="s">
        <v>186</v>
      </c>
    </row>
    <row r="129" spans="3:3">
      <c r="C129" s="5" t="s">
        <v>100</v>
      </c>
    </row>
    <row r="130" spans="3:3">
      <c r="C130" s="2" t="s">
        <v>187</v>
      </c>
    </row>
    <row r="131" spans="3:3">
      <c r="C131" s="5" t="s">
        <v>188</v>
      </c>
    </row>
    <row r="132" spans="3:3">
      <c r="C132" s="5" t="s">
        <v>100</v>
      </c>
    </row>
    <row r="133" spans="3:3">
      <c r="C133" s="2" t="s">
        <v>189</v>
      </c>
    </row>
    <row r="134" spans="3:3">
      <c r="C134" s="5" t="s">
        <v>190</v>
      </c>
    </row>
    <row r="135" spans="3:3">
      <c r="C135" s="5" t="s">
        <v>191</v>
      </c>
    </row>
    <row r="136" spans="3:3">
      <c r="C136" s="5" t="s">
        <v>100</v>
      </c>
    </row>
    <row r="137" spans="3:3">
      <c r="C137" s="2" t="s">
        <v>192</v>
      </c>
    </row>
    <row r="138" spans="3:3">
      <c r="C138" s="5" t="s">
        <v>193</v>
      </c>
    </row>
    <row r="139" spans="3:3">
      <c r="C139" s="5" t="s">
        <v>100</v>
      </c>
    </row>
    <row r="140" spans="3:3">
      <c r="C140" s="2" t="s">
        <v>194</v>
      </c>
    </row>
    <row r="141" spans="3:3">
      <c r="C141" s="5" t="s">
        <v>195</v>
      </c>
    </row>
    <row r="142" spans="3:3">
      <c r="C142" s="5" t="s">
        <v>196</v>
      </c>
    </row>
    <row r="143" spans="3:3">
      <c r="C143" s="5" t="s">
        <v>100</v>
      </c>
    </row>
    <row r="144" spans="3:3">
      <c r="C144" s="2" t="s">
        <v>197</v>
      </c>
    </row>
    <row r="145" spans="3:3">
      <c r="C145" s="5" t="s">
        <v>198</v>
      </c>
    </row>
    <row r="146" spans="3:3">
      <c r="C146" s="2" t="s">
        <v>199</v>
      </c>
    </row>
    <row r="147" spans="3:3">
      <c r="C147" s="5" t="s">
        <v>200</v>
      </c>
    </row>
    <row r="148" spans="3:3">
      <c r="C148" s="5" t="s">
        <v>100</v>
      </c>
    </row>
    <row r="149" spans="3:3">
      <c r="C149" s="2" t="s">
        <v>201</v>
      </c>
    </row>
    <row r="150" spans="3:3">
      <c r="C150" s="5" t="s">
        <v>202</v>
      </c>
    </row>
    <row r="151" spans="3:3">
      <c r="C151" s="5" t="s">
        <v>100</v>
      </c>
    </row>
    <row r="152" spans="3:3">
      <c r="C152" s="2" t="s">
        <v>203</v>
      </c>
    </row>
    <row r="153" spans="3:3">
      <c r="C153" s="5" t="s">
        <v>204</v>
      </c>
    </row>
    <row r="154" spans="3:3">
      <c r="C154" s="5" t="s">
        <v>100</v>
      </c>
    </row>
    <row r="155" spans="3:3">
      <c r="C155" s="2" t="s">
        <v>205</v>
      </c>
    </row>
    <row r="156" spans="3:3">
      <c r="C156" s="5" t="s">
        <v>206</v>
      </c>
    </row>
    <row r="157" spans="3:3">
      <c r="C157" s="5" t="s">
        <v>207</v>
      </c>
    </row>
    <row r="158" spans="3:3">
      <c r="C158" s="5" t="s">
        <v>100</v>
      </c>
    </row>
    <row r="159" spans="3:3">
      <c r="C159" s="2" t="s">
        <v>208</v>
      </c>
    </row>
    <row r="160" spans="3:3">
      <c r="C160" s="5" t="s">
        <v>209</v>
      </c>
    </row>
    <row r="161" spans="3:3">
      <c r="C161" s="5" t="s">
        <v>100</v>
      </c>
    </row>
    <row r="162" spans="3:3">
      <c r="C162" s="2" t="s">
        <v>210</v>
      </c>
    </row>
    <row r="163" spans="3:3">
      <c r="C163" s="5" t="s">
        <v>211</v>
      </c>
    </row>
    <row r="164" spans="3:3">
      <c r="C164" s="5" t="s">
        <v>100</v>
      </c>
    </row>
    <row r="165" spans="3:3">
      <c r="C165" s="2" t="s">
        <v>212</v>
      </c>
    </row>
    <row r="166" spans="3:3">
      <c r="C166" s="5" t="s">
        <v>213</v>
      </c>
    </row>
    <row r="167" spans="3:3">
      <c r="C167" s="5" t="s">
        <v>214</v>
      </c>
    </row>
    <row r="168" spans="3:3">
      <c r="C168" s="5" t="s">
        <v>100</v>
      </c>
    </row>
    <row r="169" spans="3:3">
      <c r="C169" s="2" t="s">
        <v>215</v>
      </c>
    </row>
    <row r="170" spans="3:3">
      <c r="C170" s="5" t="s">
        <v>216</v>
      </c>
    </row>
    <row r="171" spans="3:3">
      <c r="C171" s="5" t="s">
        <v>100</v>
      </c>
    </row>
    <row r="172" spans="3:3">
      <c r="C172" s="2" t="s">
        <v>217</v>
      </c>
    </row>
    <row r="173" spans="3:3">
      <c r="C173" s="5" t="s">
        <v>218</v>
      </c>
    </row>
    <row r="174" spans="3:3">
      <c r="C174" s="5" t="s">
        <v>100</v>
      </c>
    </row>
    <row r="175" spans="3:3">
      <c r="C175" s="2" t="s">
        <v>219</v>
      </c>
    </row>
    <row r="176" spans="3:3">
      <c r="C176" s="5" t="s">
        <v>220</v>
      </c>
    </row>
    <row r="177" spans="3:3">
      <c r="C177" s="5" t="s">
        <v>221</v>
      </c>
    </row>
    <row r="178" spans="3:3">
      <c r="C178" s="5" t="s">
        <v>222</v>
      </c>
    </row>
    <row r="179" spans="3:3">
      <c r="C179" s="5" t="s">
        <v>100</v>
      </c>
    </row>
    <row r="180" spans="3:3">
      <c r="C180" s="2" t="s">
        <v>223</v>
      </c>
    </row>
    <row r="181" spans="3:3">
      <c r="C181" s="5" t="s">
        <v>224</v>
      </c>
    </row>
    <row r="182" spans="3:3">
      <c r="C182" s="5" t="s">
        <v>100</v>
      </c>
    </row>
    <row r="183" spans="3:3">
      <c r="C183" s="2" t="s">
        <v>225</v>
      </c>
    </row>
    <row r="184" spans="3:3">
      <c r="C184" s="5" t="s">
        <v>226</v>
      </c>
    </row>
    <row r="185" spans="3:3">
      <c r="C185" s="5" t="s">
        <v>100</v>
      </c>
    </row>
    <row r="186" spans="3:3">
      <c r="C186" s="2" t="s">
        <v>227</v>
      </c>
    </row>
    <row r="187" spans="3:3">
      <c r="C187" s="5" t="s">
        <v>228</v>
      </c>
    </row>
    <row r="188" spans="3:3">
      <c r="C188" s="5" t="s">
        <v>229</v>
      </c>
    </row>
    <row r="189" spans="3:3">
      <c r="C189" s="5" t="s">
        <v>100</v>
      </c>
    </row>
    <row r="190" spans="3:3">
      <c r="C190" s="2" t="s">
        <v>230</v>
      </c>
    </row>
    <row r="191" spans="3:3">
      <c r="C191" s="5" t="s">
        <v>231</v>
      </c>
    </row>
    <row r="192" spans="3:3">
      <c r="C192" s="5" t="s">
        <v>100</v>
      </c>
    </row>
    <row r="193" spans="3:3">
      <c r="C193" s="2" t="s">
        <v>232</v>
      </c>
    </row>
    <row r="194" spans="3:3">
      <c r="C194" s="5" t="s">
        <v>233</v>
      </c>
    </row>
    <row r="195" spans="3:3">
      <c r="C195" s="5" t="s">
        <v>100</v>
      </c>
    </row>
    <row r="196" spans="3:3">
      <c r="C196" s="2" t="s">
        <v>234</v>
      </c>
    </row>
    <row r="197" spans="3:3">
      <c r="C197" s="5" t="s">
        <v>235</v>
      </c>
    </row>
    <row r="198" spans="3:3">
      <c r="C198" s="5" t="s">
        <v>100</v>
      </c>
    </row>
    <row r="199" spans="3:3">
      <c r="C199" s="2" t="s">
        <v>236</v>
      </c>
    </row>
    <row r="200" spans="3:3">
      <c r="C200" s="5" t="s">
        <v>237</v>
      </c>
    </row>
    <row r="201" spans="3:3">
      <c r="C201" s="5" t="s">
        <v>238</v>
      </c>
    </row>
    <row r="202" spans="3:3">
      <c r="C202" s="5" t="s">
        <v>100</v>
      </c>
    </row>
    <row r="203" spans="3:3">
      <c r="C203" s="2" t="s">
        <v>239</v>
      </c>
    </row>
    <row r="204" spans="3:3">
      <c r="C204" s="5" t="s">
        <v>240</v>
      </c>
    </row>
    <row r="205" spans="3:3">
      <c r="C205" s="5" t="s">
        <v>100</v>
      </c>
    </row>
    <row r="206" spans="3:3">
      <c r="C206" s="2" t="s">
        <v>241</v>
      </c>
    </row>
    <row r="207" spans="3:3">
      <c r="C207" s="5" t="s">
        <v>242</v>
      </c>
    </row>
    <row r="208" spans="3:3">
      <c r="C208" s="5" t="s">
        <v>243</v>
      </c>
    </row>
    <row r="209" spans="3:3">
      <c r="C209" s="5" t="s">
        <v>100</v>
      </c>
    </row>
    <row r="210" spans="3:3">
      <c r="C210" s="2" t="s">
        <v>244</v>
      </c>
    </row>
    <row r="211" spans="3:3">
      <c r="C211" s="5" t="s">
        <v>245</v>
      </c>
    </row>
    <row r="212" spans="3:3">
      <c r="C212" s="5" t="s">
        <v>246</v>
      </c>
    </row>
    <row r="213" spans="3:3">
      <c r="C213" s="5" t="s">
        <v>100</v>
      </c>
    </row>
    <row r="214" spans="3:3">
      <c r="C214" s="2" t="s">
        <v>247</v>
      </c>
    </row>
    <row r="215" spans="3:3">
      <c r="C215" s="5" t="s">
        <v>248</v>
      </c>
    </row>
    <row r="216" spans="3:3">
      <c r="C216" s="5" t="s">
        <v>100</v>
      </c>
    </row>
    <row r="217" spans="3:3">
      <c r="C217" s="2" t="s">
        <v>249</v>
      </c>
    </row>
    <row r="218" spans="3:3">
      <c r="C218" s="5" t="s">
        <v>250</v>
      </c>
    </row>
    <row r="219" spans="3:3">
      <c r="C219" s="5" t="s">
        <v>100</v>
      </c>
    </row>
    <row r="220" spans="3:3">
      <c r="C220" s="2" t="s">
        <v>251</v>
      </c>
    </row>
    <row r="221" spans="3:3">
      <c r="C221" s="5" t="s">
        <v>252</v>
      </c>
    </row>
    <row r="222" spans="3:3">
      <c r="C222" s="5" t="s">
        <v>100</v>
      </c>
    </row>
    <row r="223" spans="3:3">
      <c r="C223" s="2" t="s">
        <v>253</v>
      </c>
    </row>
    <row r="224" spans="3:3">
      <c r="C224" s="5" t="s">
        <v>254</v>
      </c>
    </row>
    <row r="225" spans="3:3">
      <c r="C225" s="5" t="s">
        <v>255</v>
      </c>
    </row>
    <row r="226" spans="3:3">
      <c r="C226" s="5" t="s">
        <v>100</v>
      </c>
    </row>
    <row r="227" spans="3:3">
      <c r="C227" s="2" t="s">
        <v>256</v>
      </c>
    </row>
    <row r="228" spans="3:3">
      <c r="C228" s="5" t="s">
        <v>257</v>
      </c>
    </row>
    <row r="229" spans="3:3">
      <c r="C229" s="5" t="s">
        <v>100</v>
      </c>
    </row>
    <row r="230" spans="3:3">
      <c r="C230" s="2" t="s">
        <v>258</v>
      </c>
    </row>
    <row r="231" spans="3:3">
      <c r="C231" s="5" t="s">
        <v>259</v>
      </c>
    </row>
    <row r="232" spans="3:3">
      <c r="C232" s="5" t="s">
        <v>100</v>
      </c>
    </row>
    <row r="233" spans="3:3">
      <c r="C233" s="2" t="s">
        <v>260</v>
      </c>
    </row>
    <row r="234" spans="3:3">
      <c r="C234" s="5" t="s">
        <v>261</v>
      </c>
    </row>
    <row r="235" spans="3:3">
      <c r="C235" s="5" t="s">
        <v>100</v>
      </c>
    </row>
    <row r="236" spans="3:3">
      <c r="C236" s="2" t="s">
        <v>262</v>
      </c>
    </row>
    <row r="237" spans="3:3">
      <c r="C237" s="5" t="s">
        <v>263</v>
      </c>
    </row>
    <row r="238" spans="3:3">
      <c r="C238" s="5" t="s">
        <v>100</v>
      </c>
    </row>
    <row r="239" spans="3:3">
      <c r="C239" s="2" t="s">
        <v>264</v>
      </c>
    </row>
    <row r="240" spans="3:3">
      <c r="C240" s="5" t="s">
        <v>265</v>
      </c>
    </row>
    <row r="241" spans="3:3">
      <c r="C241" s="5" t="s">
        <v>266</v>
      </c>
    </row>
    <row r="242" spans="3:3">
      <c r="C242" s="5" t="s">
        <v>100</v>
      </c>
    </row>
    <row r="243" spans="3:3">
      <c r="C243" s="2" t="s">
        <v>267</v>
      </c>
    </row>
    <row r="244" spans="3:3">
      <c r="C244" s="5" t="s">
        <v>268</v>
      </c>
    </row>
    <row r="245" spans="3:3">
      <c r="C245" s="5" t="s">
        <v>100</v>
      </c>
    </row>
    <row r="246" spans="3:3">
      <c r="C246" s="2" t="s">
        <v>269</v>
      </c>
    </row>
    <row r="247" spans="3:3">
      <c r="C247" s="5" t="s">
        <v>270</v>
      </c>
    </row>
    <row r="248" spans="3:3">
      <c r="C248" s="5" t="s">
        <v>100</v>
      </c>
    </row>
    <row r="249" spans="3:3">
      <c r="C249" s="2" t="s">
        <v>271</v>
      </c>
    </row>
    <row r="250" spans="3:3">
      <c r="C250" s="5" t="s">
        <v>272</v>
      </c>
    </row>
    <row r="251" spans="3:3">
      <c r="C251" s="5" t="s">
        <v>100</v>
      </c>
    </row>
    <row r="252" spans="3:3">
      <c r="C252" s="2" t="s">
        <v>273</v>
      </c>
    </row>
    <row r="253" spans="3:3">
      <c r="C253" s="5" t="s">
        <v>274</v>
      </c>
    </row>
    <row r="254" spans="3:3">
      <c r="C254" s="5" t="s">
        <v>275</v>
      </c>
    </row>
    <row r="255" spans="3:3">
      <c r="C255" s="5" t="s">
        <v>100</v>
      </c>
    </row>
    <row r="256" spans="3:3">
      <c r="C256" s="2" t="s">
        <v>276</v>
      </c>
    </row>
    <row r="257" spans="3:3">
      <c r="C257" s="5" t="s">
        <v>277</v>
      </c>
    </row>
    <row r="258" spans="3:3">
      <c r="C258" s="5" t="s">
        <v>100</v>
      </c>
    </row>
    <row r="259" spans="3:3">
      <c r="C259" s="2" t="s">
        <v>278</v>
      </c>
    </row>
    <row r="260" spans="3:3">
      <c r="C260" s="5" t="s">
        <v>279</v>
      </c>
    </row>
    <row r="261" spans="3:3">
      <c r="C261" s="5" t="s">
        <v>100</v>
      </c>
    </row>
    <row r="262" spans="3:3">
      <c r="C262" s="2" t="s">
        <v>280</v>
      </c>
    </row>
    <row r="263" spans="3:3">
      <c r="C263" s="5" t="s">
        <v>281</v>
      </c>
    </row>
    <row r="264" spans="3:3">
      <c r="C264" s="5" t="s">
        <v>100</v>
      </c>
    </row>
    <row r="265" spans="3:3">
      <c r="C265" s="2" t="s">
        <v>282</v>
      </c>
    </row>
    <row r="266" spans="3:3">
      <c r="C266" s="5" t="s">
        <v>283</v>
      </c>
    </row>
    <row r="267" spans="3:3">
      <c r="C267" s="5" t="s">
        <v>284</v>
      </c>
    </row>
    <row r="268" spans="3:3">
      <c r="C268" s="5" t="s">
        <v>100</v>
      </c>
    </row>
    <row r="269" spans="3:3">
      <c r="C269" s="2" t="s">
        <v>285</v>
      </c>
    </row>
    <row r="270" spans="3:3">
      <c r="C270" s="5" t="s">
        <v>286</v>
      </c>
    </row>
    <row r="271" spans="3:3">
      <c r="C271" s="5" t="s">
        <v>100</v>
      </c>
    </row>
    <row r="272" spans="3:3">
      <c r="C272" s="2" t="s">
        <v>287</v>
      </c>
    </row>
    <row r="273" spans="3:3">
      <c r="C273" s="5" t="s">
        <v>288</v>
      </c>
    </row>
    <row r="274" spans="3:3">
      <c r="C274" s="5" t="s">
        <v>100</v>
      </c>
    </row>
    <row r="275" spans="3:3">
      <c r="C275" s="2" t="s">
        <v>289</v>
      </c>
    </row>
    <row r="276" spans="3:3">
      <c r="C276" s="5" t="s">
        <v>290</v>
      </c>
    </row>
    <row r="277" spans="3:3">
      <c r="C277" s="5" t="s">
        <v>100</v>
      </c>
    </row>
    <row r="278" spans="3:3">
      <c r="C278" s="2" t="s">
        <v>291</v>
      </c>
    </row>
    <row r="279" spans="3:3">
      <c r="C279" s="5" t="s">
        <v>292</v>
      </c>
    </row>
    <row r="280" spans="3:3">
      <c r="C280" s="5" t="s">
        <v>100</v>
      </c>
    </row>
    <row r="281" spans="3:3">
      <c r="C281" s="2" t="s">
        <v>293</v>
      </c>
    </row>
    <row r="282" spans="3:3">
      <c r="C282" s="5" t="s">
        <v>294</v>
      </c>
    </row>
    <row r="283" spans="3:3">
      <c r="C283" s="5" t="s">
        <v>100</v>
      </c>
    </row>
    <row r="284" spans="3:3">
      <c r="C284" s="2" t="s">
        <v>295</v>
      </c>
    </row>
    <row r="285" spans="3:3">
      <c r="C285" s="5" t="s">
        <v>296</v>
      </c>
    </row>
    <row r="286" spans="3:3">
      <c r="C286" s="5" t="s">
        <v>100</v>
      </c>
    </row>
    <row r="287" spans="3:3">
      <c r="C287" s="2" t="s">
        <v>297</v>
      </c>
    </row>
    <row r="288" spans="3:3">
      <c r="C288" s="5" t="s">
        <v>298</v>
      </c>
    </row>
    <row r="289" spans="3:3">
      <c r="C289" s="5" t="s">
        <v>100</v>
      </c>
    </row>
    <row r="290" spans="3:3">
      <c r="C290" s="2" t="s">
        <v>299</v>
      </c>
    </row>
    <row r="291" spans="3:3">
      <c r="C291" s="5" t="s">
        <v>300</v>
      </c>
    </row>
    <row r="292" spans="3:3">
      <c r="C292" s="5" t="s">
        <v>100</v>
      </c>
    </row>
    <row r="293" spans="3:3">
      <c r="C293" s="2" t="s">
        <v>301</v>
      </c>
    </row>
    <row r="294" spans="3:3">
      <c r="C294" s="5" t="s">
        <v>302</v>
      </c>
    </row>
    <row r="295" spans="3:3">
      <c r="C295" s="5" t="s">
        <v>100</v>
      </c>
    </row>
    <row r="296" spans="3:3">
      <c r="C296" s="2" t="s">
        <v>303</v>
      </c>
    </row>
    <row r="297" spans="3:3">
      <c r="C297" s="5" t="s">
        <v>304</v>
      </c>
    </row>
    <row r="298" spans="3:3">
      <c r="C298" s="5" t="s">
        <v>100</v>
      </c>
    </row>
    <row r="299" spans="3:3">
      <c r="C299" s="2" t="s">
        <v>305</v>
      </c>
    </row>
    <row r="300" spans="3:3">
      <c r="C300" s="5" t="s">
        <v>306</v>
      </c>
    </row>
    <row r="301" spans="3:3">
      <c r="C301" s="5" t="s">
        <v>100</v>
      </c>
    </row>
    <row r="302" spans="3:3">
      <c r="C302" s="2" t="s">
        <v>307</v>
      </c>
    </row>
    <row r="303" spans="3:3">
      <c r="C303" s="5" t="s">
        <v>308</v>
      </c>
    </row>
    <row r="304" spans="3:3">
      <c r="C304" s="5" t="s">
        <v>100</v>
      </c>
    </row>
    <row r="305" spans="3:3">
      <c r="C305" s="2" t="s">
        <v>309</v>
      </c>
    </row>
    <row r="306" spans="3:3">
      <c r="C306" s="5" t="s">
        <v>310</v>
      </c>
    </row>
    <row r="307" spans="3:3">
      <c r="C307" s="5" t="s">
        <v>311</v>
      </c>
    </row>
    <row r="308" spans="3:3">
      <c r="C308" s="5" t="s">
        <v>312</v>
      </c>
    </row>
    <row r="309" spans="3:3">
      <c r="C309" s="5" t="s">
        <v>100</v>
      </c>
    </row>
    <row r="310" spans="3:3">
      <c r="C310" s="2" t="s">
        <v>313</v>
      </c>
    </row>
    <row r="311" spans="3:3">
      <c r="C311" s="5" t="s">
        <v>314</v>
      </c>
    </row>
    <row r="312" spans="3:3">
      <c r="C312" s="5" t="s">
        <v>315</v>
      </c>
    </row>
    <row r="313" spans="3:3">
      <c r="C313" s="5" t="s">
        <v>100</v>
      </c>
    </row>
    <row r="314" spans="3:3">
      <c r="C314" s="2" t="s">
        <v>316</v>
      </c>
    </row>
    <row r="315" spans="3:3">
      <c r="C315" s="5" t="s">
        <v>317</v>
      </c>
    </row>
    <row r="316" spans="3:3">
      <c r="C316" s="5" t="s">
        <v>100</v>
      </c>
    </row>
    <row r="317" spans="3:3">
      <c r="C317" s="2" t="s">
        <v>318</v>
      </c>
    </row>
    <row r="318" spans="3:3">
      <c r="C318" s="5" t="s">
        <v>319</v>
      </c>
    </row>
    <row r="319" spans="3:3">
      <c r="C319" s="5" t="s">
        <v>320</v>
      </c>
    </row>
    <row r="320" spans="3:3">
      <c r="C320" s="5" t="s">
        <v>321</v>
      </c>
    </row>
    <row r="321" spans="3:3">
      <c r="C321" s="5" t="s">
        <v>100</v>
      </c>
    </row>
    <row r="322" spans="3:3">
      <c r="C322" s="2" t="s">
        <v>322</v>
      </c>
    </row>
    <row r="323" spans="3:3">
      <c r="C323" s="5" t="s">
        <v>323</v>
      </c>
    </row>
    <row r="324" spans="3:3">
      <c r="C324" s="5" t="s">
        <v>324</v>
      </c>
    </row>
    <row r="325" spans="3:3">
      <c r="C325" s="5" t="s">
        <v>100</v>
      </c>
    </row>
    <row r="326" spans="3:3">
      <c r="C326" s="2" t="s">
        <v>325</v>
      </c>
    </row>
    <row r="327" spans="3:3">
      <c r="C327" s="5" t="s">
        <v>326</v>
      </c>
    </row>
    <row r="328" spans="3:3">
      <c r="C328" s="5" t="s">
        <v>327</v>
      </c>
    </row>
    <row r="329" spans="3:3">
      <c r="C329" s="5" t="s">
        <v>100</v>
      </c>
    </row>
    <row r="330" spans="3:3">
      <c r="C330" s="2" t="s">
        <v>328</v>
      </c>
    </row>
    <row r="331" spans="3:3">
      <c r="C331" s="5" t="s">
        <v>329</v>
      </c>
    </row>
    <row r="332" spans="3:3">
      <c r="C332" s="5" t="s">
        <v>100</v>
      </c>
    </row>
    <row r="333" spans="3:3">
      <c r="C333" s="2" t="s">
        <v>330</v>
      </c>
    </row>
    <row r="334" spans="3:3">
      <c r="C334" s="5" t="s">
        <v>331</v>
      </c>
    </row>
    <row r="335" spans="3:3">
      <c r="C335" s="5" t="s">
        <v>100</v>
      </c>
    </row>
    <row r="336" spans="3:3">
      <c r="C336" s="2" t="s">
        <v>332</v>
      </c>
    </row>
    <row r="337" spans="3:3">
      <c r="C337" s="5" t="s">
        <v>333</v>
      </c>
    </row>
    <row r="338" spans="3:3">
      <c r="C338" s="5" t="s">
        <v>100</v>
      </c>
    </row>
    <row r="339" spans="3:3">
      <c r="C339" s="2" t="s">
        <v>334</v>
      </c>
    </row>
    <row r="340" spans="3:3">
      <c r="C340" s="5" t="s">
        <v>335</v>
      </c>
    </row>
    <row r="341" spans="3:3">
      <c r="C341" s="5" t="s">
        <v>336</v>
      </c>
    </row>
    <row r="342" spans="3:3">
      <c r="C342" s="5" t="s">
        <v>337</v>
      </c>
    </row>
    <row r="343" spans="3:3">
      <c r="C343" s="5" t="s">
        <v>100</v>
      </c>
    </row>
    <row r="344" spans="3:3">
      <c r="C344" s="2" t="s">
        <v>338</v>
      </c>
    </row>
    <row r="345" spans="3:3">
      <c r="C345" s="5" t="s">
        <v>339</v>
      </c>
    </row>
    <row r="346" spans="3:3">
      <c r="C346" s="5" t="s">
        <v>340</v>
      </c>
    </row>
    <row r="347" spans="3:3">
      <c r="C347" s="5" t="s">
        <v>100</v>
      </c>
    </row>
    <row r="348" spans="3:3">
      <c r="C348" s="2" t="s">
        <v>341</v>
      </c>
    </row>
  </sheetData>
  <hyperlinks>
    <hyperlink ref="C4" r:id="rId1" display="view-source:https://www.triller.co/" xr:uid="{C3C48EA8-59D1-42F6-AF94-F6C8419D4331}"/>
    <hyperlink ref="C8" r:id="rId2" display="view-source:https://www.periscope.tv/" xr:uid="{BF9C2796-1F82-4162-9A6B-82E2234F32EB}"/>
    <hyperlink ref="C11" r:id="rId3" display="view-source:https://vimeo.com/" xr:uid="{8B72FE31-36D5-4D62-A387-E213A07241CB}"/>
    <hyperlink ref="C14" r:id="rId4" display="view-source:https://valence.community/" xr:uid="{2CE6753C-5B3F-4DE0-A50B-B9D2E4FB5D15}"/>
    <hyperlink ref="C17" r:id="rId5" display="view-source:https://untappd.com/" xr:uid="{91E18F14-AED6-4D7F-BE41-4A83AA6244F4}"/>
    <hyperlink ref="C20" r:id="rId6" display="view-source:https://elpha.com/" xr:uid="{12D90755-FB6B-4597-8302-C85D8CE8F846}"/>
    <hyperlink ref="C24" r:id="rId7" display="view-source:https://yubo.live/" xr:uid="{A9A6A57A-249E-4246-BD30-C87727FBDD63}"/>
    <hyperlink ref="C27" r:id="rId8" display="view-source:https://www.peanut-app.io/" xr:uid="{7B545F69-E311-41CE-A76A-29E226EAA271}"/>
    <hyperlink ref="C30" r:id="rId9" display="view-source:https://houseparty.com/" xr:uid="{33E3A810-02D4-457C-95D8-C4C4D4197E07}"/>
    <hyperlink ref="C33" r:id="rId10" display="view-source:https://www.caffeine.tv/" xr:uid="{855F1677-7B9A-4989-815C-64225F2C6839}"/>
    <hyperlink ref="C36" r:id="rId11" display="view-source:https://steemit.com/" xr:uid="{724BEC35-0A9B-42E4-A64E-1457E42F44BE}"/>
    <hyperlink ref="C39" r:id="rId12" display="view-source:https://tieba.baidu.com/" xr:uid="{69EE858E-AFB8-4842-B92B-6BF1B0E444FF}"/>
    <hyperlink ref="C42" r:id="rId13" display="view-source:https://www.23snaps.com/" xr:uid="{DE706947-4D6B-432A-BEB2-E078A8021C96}"/>
    <hyperlink ref="C45" r:id="rId14" display="view-source:https://likee.video/" xr:uid="{430EC89D-486C-4290-9C51-CE615826DA22}"/>
    <hyperlink ref="C49" r:id="rId15" display="view-source:https://8tracks.com/" xr:uid="{5D62AA51-196D-4F59-A785-A641EC88E2CF}"/>
    <hyperlink ref="C52" r:id="rId16" display="view-source:https://www.academia.edu/" xr:uid="{B24ADFE8-C515-4B02-8A2F-FF4FBB45E329}"/>
    <hyperlink ref="C55" r:id="rId17" display="view-source:https://amikumu.com/" xr:uid="{C1C438DB-B500-48E4-80F0-2F895055481D}"/>
    <hyperlink ref="C58" r:id="rId18" display="view-source:https://www.anobii.com/" xr:uid="{7B792F61-FE19-4372-99F1-5C35A77E716D}"/>
    <hyperlink ref="C61" r:id="rId19" display="view-source:https://www.asmallworld.com/" xr:uid="{2FE68BA9-EF65-4FDE-BF0B-9E3E2D46A4F0}"/>
    <hyperlink ref="C64" r:id="rId20" display="view-source:https://www.athlinks.com/" xr:uid="{FF57DFDE-8612-40BF-90DD-AED9A3B5EAE3}"/>
    <hyperlink ref="C67" r:id="rId21" display="view-source:https://band.us/en" xr:uid="{EF72EDC7-6D62-446A-B0A2-A0D1191F3B1E}"/>
    <hyperlink ref="C70" r:id="rId22" display="view-source:https://www.bebee.com/us/" xr:uid="{B16D5010-434C-43D7-A9CA-DCEB77709CA4}"/>
    <hyperlink ref="C73" r:id="rId23" display="view-source:https://www.teamblind.com/" xr:uid="{86486EA7-0D2C-45BA-8949-7390D778E07C}"/>
    <hyperlink ref="C77" r:id="rId24" display="view-source:https://diasporafoundation.org/" xr:uid="{B00C8E2B-C4F7-443E-8BD1-CED6D93B27DA}"/>
    <hyperlink ref="C80" r:id="rId25" display="view-source:https://www.fark.com/" xr:uid="{E8689BEF-D211-4D73-A682-24D94F08C4DE}"/>
    <hyperlink ref="C83" r:id="rId26" display="view-source:https://mewe.com/" xr:uid="{C887046E-20A7-4424-941B-1F3E71902B32}"/>
    <hyperlink ref="C86" r:id="rId27" display="view-source:https://www.facebook.com/" xr:uid="{B8525E2A-87D7-488C-9FB8-4CEDBA2B28C8}"/>
    <hyperlink ref="C90" r:id="rId28" display="view-source:https://www.instagram.com/" xr:uid="{E2765DB7-8871-4FC3-821D-8F388E2CDDE4}"/>
    <hyperlink ref="C91" r:id="rId29" display="view-source:https://www.statista.com/statistics/253577/number-of-monthly-active-instagram-users/" xr:uid="{5363738C-C542-4DF0-9491-FCAB4AAAA6F1}"/>
    <hyperlink ref="C95" r:id="rId30" display="view-source:https://twitter.com/" xr:uid="{A9BBD685-8467-4B72-9436-86AD159DA380}"/>
    <hyperlink ref="C98" r:id="rId31" display="view-source:https://www.tumblr.com/" xr:uid="{7D2B617C-3161-4A6E-A9FD-4E9305DA1A42}"/>
    <hyperlink ref="C103" r:id="rId32" display="view-source:https://www.linkedin.com/" xr:uid="{2A01EE68-2FB3-42B8-AEAB-6CE4AC38E3CF}"/>
    <hyperlink ref="C107" r:id="rId33" display="view-source:https://www.whatsapp.com/" xr:uid="{53D6EDA0-D7F0-49EB-9855-A1D62DCF0589}"/>
    <hyperlink ref="C112" r:id="rId34" display="view-source:https://www.snapchat.com/" xr:uid="{5C06E2F5-F872-4B74-9897-0A407D2F5433}"/>
    <hyperlink ref="C115" r:id="rId35" display="view-source:https://www.pinterest.com/" xr:uid="{8445A858-FF7C-4C78-9FC0-C6752AE8BC9B}"/>
    <hyperlink ref="C119" r:id="rId36" display="view-source:https://www.reddit.com/" xr:uid="{E9E167B1-6AA1-47B6-B8BA-43FA74A06419}"/>
    <hyperlink ref="C124" r:id="rId37" display="view-source:https://www.youtube.com/" xr:uid="{0B07D4D4-FDE0-42E5-906F-6737E320D106}"/>
    <hyperlink ref="C127" r:id="rId38" display="view-source:https://mix.com/" xr:uid="{AF00849E-E363-419B-8463-FB4C1DBBAE91}"/>
    <hyperlink ref="C130" r:id="rId39" display="view-source:https://www.tagged.com/" xr:uid="{97580041-A151-4559-8A59-3571CA2EE653}"/>
    <hyperlink ref="C133" r:id="rId40" display="view-source:https://nextdoor.com/" xr:uid="{293DCC8B-6DD2-410A-8C1A-2D4554D98111}"/>
    <hyperlink ref="C137" r:id="rId41" display="view-source:https://www.deviantart.com/" xr:uid="{9C71CC8B-6F0E-42F4-9300-E5AC82789FEB}"/>
    <hyperlink ref="C140" r:id="rId42" display="view-source:https://www.quora.com/" xr:uid="{EDD8DE5B-9FAF-41F8-8960-E93FE4CA3817}"/>
    <hyperlink ref="C144" r:id="rId43" display="view-source:https://www.meetup.com/" xr:uid="{5EFE04CD-A0A0-4C59-B4EB-A8EACCFAF5D2}"/>
    <hyperlink ref="C146" r:id="rId44" location="overview" display="view-source:https://www.similarweb.com/website/meetup.com - overview" xr:uid="{CF3F9988-8B6A-4485-9999-46DBF6AC0B3B}"/>
    <hyperlink ref="C149" r:id="rId45" display="view-source:https://www.reverbnation.com/" xr:uid="{9733F3D2-3CA9-4590-B3F4-80774061C392}"/>
    <hyperlink ref="C152" r:id="rId46" display="view-source:https://www.flixster.com/" xr:uid="{268F8AE5-BDFF-4600-846D-D2FE198F83AD}"/>
    <hyperlink ref="C155" r:id="rId47" display="view-source:https://www.goodreads.com/" xr:uid="{66163ADF-D8D7-4E94-B0CC-B3F5765EB48E}"/>
    <hyperlink ref="C159" r:id="rId48" display="view-source:https://www.twitch.tv/" xr:uid="{B9129E1E-B11E-40E3-A91A-3D91E45AD28A}"/>
    <hyperlink ref="C162" r:id="rId49" display="view-source:https://www.caringbridge.org/" xr:uid="{1B3E30FD-2AA3-4941-BEF9-340BBCF855CB}"/>
    <hyperlink ref="C165" r:id="rId50" display="view-source:https://www.wattpad.com/" xr:uid="{23D9C6CD-B24E-42E7-9E48-14E31A733902}"/>
    <hyperlink ref="C169" r:id="rId51" display="view-source:http://www.viadeo.com/" xr:uid="{088B2B03-BB9F-44FA-B8A7-38F06FC44801}"/>
    <hyperlink ref="C172" r:id="rId52" display="view-source:https://www.crunchyroll.com/" xr:uid="{598DC0B1-C70A-48C6-8780-F56C9E3CF011}"/>
    <hyperlink ref="C175" r:id="rId53" display="view-source:https://www.skyrock.com/" xr:uid="{EBFB0508-81AA-4ECB-9253-0F7E33925CE6}"/>
    <hyperlink ref="C180" r:id="rId54" display="view-source:https://vk.com/" xr:uid="{DF0E4129-6A4F-4ACB-8DF8-4566FBE2611B}"/>
    <hyperlink ref="C183" r:id="rId55" display="view-source:https://www.myheritage.com/" xr:uid="{130AEE70-36A8-4E3D-9771-872F6F5D6453}"/>
    <hyperlink ref="C186" r:id="rId56" display="view-source:https://www.livejournal.com/" xr:uid="{D2F45E8B-38BF-4170-9801-40D47D284836}"/>
    <hyperlink ref="C190" r:id="rId57" display="view-source:https://www.classmates.com/" xr:uid="{8696912A-D0E5-4362-930E-47021E8AD866}"/>
    <hyperlink ref="C193" r:id="rId58" display="view-source:https://soundcloud.com/" xr:uid="{F5141F94-F0AA-4EC9-A354-5DD2AC9DE0EA}"/>
    <hyperlink ref="C196" r:id="rId59" display="view-source:http://bubbly.net/" xr:uid="{892D0D98-E6B9-40BC-957B-FF6A877C65FA}"/>
    <hyperlink ref="C199" r:id="rId60" display="view-source:https://www.flickr.com/" xr:uid="{312058BC-B7C4-478B-9FAC-6759366E580C}"/>
    <hyperlink ref="C203" r:id="rId61" display="view-source:https://weheartit.com/" xr:uid="{D4282E50-E6DB-43D0-831F-C8446FA55499}"/>
    <hyperlink ref="C206" r:id="rId62" display="view-source:https://www.influenster.com/" xr:uid="{1A50794E-8F52-4436-B368-5B3DC47CE68F}"/>
    <hyperlink ref="C210" r:id="rId63" display="view-source:https://www.filmaffinity.com/en/main.html" xr:uid="{56EEEBA5-7AB2-4DA9-AA9B-0BC4E4C899F9}"/>
    <hyperlink ref="C214" r:id="rId64" display="view-source:https://www.opendiary.com/" xr:uid="{AF8F7A75-44EB-46E1-B6A1-8C76F9257632}"/>
    <hyperlink ref="C217" r:id="rId65" display="view-source:https://www.yelp.com/" xr:uid="{3BE9D543-0ECF-42C4-9D92-4E5785DFDD7B}"/>
    <hyperlink ref="C220" r:id="rId66" display="view-source:http://www.collegehumor.com/" xr:uid="{E7400987-2886-4E69-9265-7273FB30D80D}"/>
    <hyperlink ref="C223" r:id="rId67" display="view-source:https://www.gaiaonline.com/" xr:uid="{F4B6342E-7423-4408-9B3E-850148904759}"/>
    <hyperlink ref="C227" r:id="rId68" display="view-source:https://www.mocospace.com/" xr:uid="{4AB86BAA-D28F-4D3D-A30D-62A775160F10}"/>
    <hyperlink ref="C230" r:id="rId69" display="view-source:https://www.couchsurfing.com/" xr:uid="{6470EFE4-EB00-4160-A535-2ED70D720923}"/>
    <hyperlink ref="C233" r:id="rId70" display="view-source:https://www.funnyordie.com/" xr:uid="{CCCF3418-1CC5-42B9-9FA2-62A287B36F79}"/>
    <hyperlink ref="C236" r:id="rId71" display="view-source:https://www.italki.com/home" xr:uid="{3456255B-CA6F-482F-8B22-513137360FB4}"/>
    <hyperlink ref="C239" r:id="rId72" display="view-source:https://www.etoro.com/" xr:uid="{6F468E16-1F3D-4632-B4AC-B12B52478576}"/>
    <hyperlink ref="C243" r:id="rId73" display="view-source:https://www.xing.com/en" xr:uid="{0E44ED26-25D7-41B0-8A8F-5B0990DA0F04}"/>
    <hyperlink ref="C246" r:id="rId74" display="view-source:https://www.meetme.com/" xr:uid="{F77ACEC4-FF7F-40E7-93CD-2DA90E07C5B1}"/>
    <hyperlink ref="C249" r:id="rId75" display="view-source:https://www.ravelry.com/account/login" xr:uid="{81BB644D-3128-435C-A394-5AA782A1BEFD}"/>
    <hyperlink ref="C252" r:id="rId76" display="view-source:https://www.care2.com/" xr:uid="{2CF80903-D053-42F5-BB42-08DAB6922F83}"/>
    <hyperlink ref="C256" r:id="rId77" display="view-source:http://www.yy.com/" xr:uid="{7301E62A-3C0A-4DCD-9DD1-75211400D016}"/>
    <hyperlink ref="C259" r:id="rId78" display="view-source:https://www.vero.co/" xr:uid="{2542741D-A90A-4004-9186-8C59F0BD60D8}"/>
    <hyperlink ref="C262" r:id="rId79" display="view-source:https://medium.com/" xr:uid="{31F7FC16-71AF-4377-92BE-99FF7620A4AE}"/>
    <hyperlink ref="C265" r:id="rId80" display="view-source:https://giphy.com/" xr:uid="{8748BE8F-ACCC-4CD9-9E14-6A285C5659A6}"/>
    <hyperlink ref="C269" r:id="rId81" display="view-source:https://tribe.so/" xr:uid="{882BF2F6-E865-4DBA-8584-F69EA0831997}"/>
    <hyperlink ref="C272" r:id="rId82" display="view-source:https://www.qq.com/" xr:uid="{E7BCE173-AE12-4DFF-823C-661EBB7881AE}"/>
    <hyperlink ref="C275" r:id="rId83" display="view-source:https://www.wechat.com/en" xr:uid="{9586F9AD-5A70-4AA3-8D9C-23436FEE0052}"/>
    <hyperlink ref="C278" r:id="rId84" display="view-source:https://qzone.qq.com/" xr:uid="{4FEC00B4-0FF4-4051-A054-A08D055F351F}"/>
    <hyperlink ref="C281" r:id="rId85" display="view-source:https://www.tiktok.com/trending?lang=en" xr:uid="{69E1BDA2-52CC-45A9-9148-1E64CECDB30B}"/>
    <hyperlink ref="C284" r:id="rId86" display="view-source:https://www.weibo.com/overseas" xr:uid="{D06FFDBC-5A3F-44C8-9398-57F0C6D2FE42}"/>
    <hyperlink ref="C287" r:id="rId87" display="view-source:https://www.kuaishou.com/" xr:uid="{5536AEBF-B710-4465-8A75-06EFEDD688A2}"/>
    <hyperlink ref="C290" r:id="rId88" display="view-source:https://www.skype.com/en/" xr:uid="{B6074510-EE5F-4738-8164-C9A6586C5B1E}"/>
    <hyperlink ref="C293" r:id="rId89" display="view-source:https://www.viber.com/en/" xr:uid="{D2F54850-E506-4DBF-B813-66B9F735A634}"/>
    <hyperlink ref="C296" r:id="rId90" display="view-source:https://line.me/en/" xr:uid="{EDE1D4B4-A1FE-4D5A-A1B2-EACDBD9DAEA4}"/>
    <hyperlink ref="C299" r:id="rId91" display="view-source:http://lp.play.line.me/en.html" xr:uid="{3CC5398F-D9CF-4D0E-89E6-3B39BBAEA690}"/>
    <hyperlink ref="C302" r:id="rId92" display="view-source:https://the-dots.com/" xr:uid="{4A7C7B59-C36C-48DA-B782-5C266C8F1CBF}"/>
    <hyperlink ref="C305" r:id="rId93" display="view-source:https://telegram.org/" xr:uid="{DE0B55F2-89ED-4F2B-B8A1-966851FF7903}"/>
    <hyperlink ref="C310" r:id="rId94" display="view-source:https://www.swarmapp.com/" xr:uid="{A5A8D429-9026-42D0-9F44-323DA7D3ED4E}"/>
    <hyperlink ref="C314" r:id="rId95" display="view-source:https://www.douban.com/" xr:uid="{2C3DD838-AD48-4ABC-870E-0BE3261E4501}"/>
    <hyperlink ref="C317" r:id="rId96" display="view-source:https://discord.com/" xr:uid="{5F7F8234-3A08-498C-A873-0823E2B2DC33}"/>
    <hyperlink ref="C322" r:id="rId97" display="view-source:https://badoo.com/" xr:uid="{8084AF93-4DE2-432A-BBC8-8F972DFC7EB3}"/>
    <hyperlink ref="C326" r:id="rId98" display="view-source:https://myspace.com/" xr:uid="{A3858A2D-D3C4-4CE1-A0C3-A37F858A6778}"/>
    <hyperlink ref="C330" r:id="rId99" display="view-source:https://mixi.jp/" xr:uid="{5C8BA143-3978-44CA-BA6A-E79ED2B0D6E1}"/>
    <hyperlink ref="C333" r:id="rId100" display="view-source:https://www.ravelry.com/account/login" xr:uid="{A6856EF1-D94E-4254-A208-51A3A613F69D}"/>
    <hyperlink ref="C336" r:id="rId101" display="view-source:http://www.cellufun.com/games.asp?v=59bfuWxNv00" xr:uid="{53F2EBE7-1986-412C-BC64-DC7218A71AE0}"/>
    <hyperlink ref="C339" r:id="rId102" display="view-source:http://xanga.com/" xr:uid="{F4088A0C-0113-471B-B5B8-D43E2D41B83F}"/>
    <hyperlink ref="C344" r:id="rId103" display="view-source:https://imgur.com/" xr:uid="{D3702A19-C1C0-4AB4-AEFC-03939E0B081B}"/>
    <hyperlink ref="C348" r:id="rId104" display="view-source:https://ello.co/" xr:uid="{C1F663AA-3C15-4807-90B0-BEE289D106D5}"/>
  </hyperlinks>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CCBA4FB-1805-4F52-BC87-565223CE4D96}">
  <sheetPr codeName="Sheet9"/>
  <dimension ref="A1:Z83"/>
  <sheetViews>
    <sheetView zoomScaleNormal="100" workbookViewId="0">
      <selection activeCell="L16" sqref="L16"/>
    </sheetView>
  </sheetViews>
  <sheetFormatPr defaultRowHeight="14.25"/>
  <cols>
    <col min="1" max="1" width="13" style="7" bestFit="1" customWidth="1"/>
    <col min="2" max="2" width="17.73046875" style="7" bestFit="1" customWidth="1"/>
    <col min="3" max="3" width="21" style="7" customWidth="1"/>
    <col min="4" max="4" width="12" style="7" customWidth="1"/>
    <col min="5" max="5" width="11" style="7" customWidth="1"/>
    <col min="6" max="7" width="9.06640625" style="7"/>
    <col min="8" max="8" width="13.73046875" style="7" bestFit="1" customWidth="1"/>
    <col min="9" max="9" width="9.6640625" style="7" customWidth="1"/>
    <col min="10" max="10" width="21.3984375" style="7" bestFit="1" customWidth="1"/>
    <col min="11" max="16384" width="9.06640625" style="7"/>
  </cols>
  <sheetData>
    <row r="1" spans="1:26" ht="18">
      <c r="A1" s="6" t="s">
        <v>648</v>
      </c>
      <c r="C1" s="7" t="s">
        <v>728</v>
      </c>
      <c r="H1" s="8"/>
      <c r="J1" s="25" t="s">
        <v>730</v>
      </c>
      <c r="L1" s="25" t="s">
        <v>740</v>
      </c>
    </row>
    <row r="2" spans="1:26">
      <c r="H2" s="25" t="s">
        <v>729</v>
      </c>
      <c r="L2" s="27" t="s">
        <v>719</v>
      </c>
    </row>
    <row r="3" spans="1:26">
      <c r="A3" s="7" t="s">
        <v>649</v>
      </c>
      <c r="B3" s="7" t="s">
        <v>650</v>
      </c>
      <c r="C3" s="7" t="s">
        <v>651</v>
      </c>
      <c r="D3" s="7" t="s">
        <v>652</v>
      </c>
      <c r="E3" s="7" t="s">
        <v>653</v>
      </c>
      <c r="H3" s="31" t="s">
        <v>654</v>
      </c>
      <c r="I3" s="32"/>
      <c r="J3" s="31" t="s">
        <v>655</v>
      </c>
      <c r="L3" s="7" t="str" cm="1">
        <f t="array" ref="L3:Z3">TRANSPOSE(_xlfn.ANCHORARRAY(H4))</f>
        <v>Albertsons</v>
      </c>
      <c r="M3" s="7" t="str">
        <v>Costco</v>
      </c>
      <c r="N3" s="7" t="str">
        <v>Food 4 Less</v>
      </c>
      <c r="O3" s="7" t="str">
        <v>Foodsco</v>
      </c>
      <c r="P3" s="7" t="str">
        <v>Mission Foods</v>
      </c>
      <c r="Q3" s="7" t="str">
        <v xml:space="preserve">Raley's </v>
      </c>
      <c r="R3" s="7" t="str">
        <v xml:space="preserve">Ralphs </v>
      </c>
      <c r="S3" s="7" t="str">
        <v>Safeway</v>
      </c>
      <c r="T3" s="7" t="str">
        <v xml:space="preserve">Save Mart </v>
      </c>
      <c r="U3" s="7" t="str">
        <v>Smart &amp; Final</v>
      </c>
      <c r="V3" s="7" t="str">
        <v>Stater Bros</v>
      </c>
      <c r="W3" s="7" t="str">
        <v xml:space="preserve">Vallarta </v>
      </c>
      <c r="X3" s="7" t="str">
        <v>Vons</v>
      </c>
      <c r="Y3" s="7" t="str">
        <v xml:space="preserve">Wal-Mart </v>
      </c>
      <c r="Z3" s="7" t="str">
        <v xml:space="preserve">Whole Foods </v>
      </c>
    </row>
    <row r="4" spans="1:26">
      <c r="A4" s="9">
        <v>43101</v>
      </c>
      <c r="B4" s="7" t="s">
        <v>656</v>
      </c>
      <c r="C4" s="7" t="s">
        <v>657</v>
      </c>
      <c r="D4" s="10">
        <v>9</v>
      </c>
      <c r="E4" s="11">
        <v>70</v>
      </c>
      <c r="H4" s="33" t="str" cm="1">
        <f t="array" ref="H4:H18">_xlfn._xlws.SORT(_xlfn.UNIQUE(tblSales[Customer Name]))</f>
        <v>Albertsons</v>
      </c>
      <c r="J4" s="33" t="str" cm="1">
        <f t="array" ref="J4:J30">_xlfn._xlws.SORT(_xlfn.UNIQUE(tblSales[Product Name]))</f>
        <v>Almond Biscuits Mix</v>
      </c>
    </row>
    <row r="5" spans="1:26">
      <c r="A5" s="9">
        <v>43101</v>
      </c>
      <c r="B5" s="7" t="s">
        <v>658</v>
      </c>
      <c r="C5" s="7" t="s">
        <v>659</v>
      </c>
      <c r="D5" s="10">
        <v>46</v>
      </c>
      <c r="E5" s="11">
        <v>190</v>
      </c>
      <c r="H5" s="7" t="str">
        <v>Costco</v>
      </c>
      <c r="J5" s="7" t="str">
        <v>Almonds</v>
      </c>
      <c r="L5" s="25" t="s">
        <v>741</v>
      </c>
    </row>
    <row r="6" spans="1:26">
      <c r="A6" s="9">
        <v>43101</v>
      </c>
      <c r="B6" s="7" t="s">
        <v>660</v>
      </c>
      <c r="C6" s="7" t="s">
        <v>657</v>
      </c>
      <c r="D6" s="10">
        <v>9.1999999999999993</v>
      </c>
      <c r="E6" s="11">
        <v>470</v>
      </c>
      <c r="H6" s="7" t="str">
        <v>Food 4 Less</v>
      </c>
      <c r="J6" s="7" t="str">
        <v>Boysenberry Spread</v>
      </c>
      <c r="L6" s="27" t="s">
        <v>719</v>
      </c>
    </row>
    <row r="7" spans="1:26">
      <c r="A7" s="9">
        <v>43101</v>
      </c>
      <c r="B7" s="7" t="s">
        <v>660</v>
      </c>
      <c r="C7" s="7" t="s">
        <v>661</v>
      </c>
      <c r="D7" s="10">
        <v>0</v>
      </c>
      <c r="E7" s="11">
        <v>0</v>
      </c>
      <c r="H7" s="7" t="str">
        <v>Foodsco</v>
      </c>
      <c r="J7" s="7" t="str">
        <v>Cajun Seasoning</v>
      </c>
      <c r="L7" s="12" t="str" cm="1">
        <f t="array" ref="L7:Z7">TRANSPOSE(_xlfn._xlws.SORT(_xlfn.UNIQUE(tblSales[Customer Name])))</f>
        <v>Albertsons</v>
      </c>
      <c r="M7" s="7" t="str">
        <v>Costco</v>
      </c>
      <c r="N7" s="7" t="str">
        <v>Food 4 Less</v>
      </c>
      <c r="O7" s="7" t="str">
        <v>Foodsco</v>
      </c>
      <c r="P7" s="7" t="str">
        <v>Mission Foods</v>
      </c>
      <c r="Q7" s="7" t="str">
        <v xml:space="preserve">Raley's </v>
      </c>
      <c r="R7" s="7" t="str">
        <v xml:space="preserve">Ralphs </v>
      </c>
      <c r="S7" s="7" t="str">
        <v>Safeway</v>
      </c>
      <c r="T7" s="7" t="str">
        <v xml:space="preserve">Save Mart </v>
      </c>
      <c r="U7" s="7" t="str">
        <v>Smart &amp; Final</v>
      </c>
      <c r="V7" s="7" t="str">
        <v>Stater Bros</v>
      </c>
      <c r="W7" s="7" t="str">
        <v xml:space="preserve">Vallarta </v>
      </c>
      <c r="X7" s="7" t="str">
        <v>Vons</v>
      </c>
      <c r="Y7" s="7" t="str">
        <v xml:space="preserve">Wal-Mart </v>
      </c>
      <c r="Z7" s="7" t="str">
        <v xml:space="preserve">Whole Foods </v>
      </c>
    </row>
    <row r="8" spans="1:26">
      <c r="A8" s="9">
        <v>43101</v>
      </c>
      <c r="B8" s="7" t="s">
        <v>662</v>
      </c>
      <c r="C8" s="7" t="s">
        <v>663</v>
      </c>
      <c r="D8" s="13">
        <v>2.99</v>
      </c>
      <c r="E8" s="11">
        <v>900</v>
      </c>
      <c r="H8" s="7" t="str">
        <v>Mission Foods</v>
      </c>
      <c r="J8" s="7" t="str">
        <v>Chocolate</v>
      </c>
    </row>
    <row r="9" spans="1:26">
      <c r="A9" s="9">
        <v>43102</v>
      </c>
      <c r="B9" s="7" t="s">
        <v>664</v>
      </c>
      <c r="C9" s="7" t="s">
        <v>665</v>
      </c>
      <c r="D9" s="10">
        <v>14</v>
      </c>
      <c r="E9" s="11">
        <v>100</v>
      </c>
      <c r="H9" s="7" t="str">
        <v xml:space="preserve">Raley's </v>
      </c>
      <c r="J9" s="7" t="str">
        <v>Chocolate Cookies Mix</v>
      </c>
    </row>
    <row r="10" spans="1:26">
      <c r="A10" s="9">
        <v>43102</v>
      </c>
      <c r="B10" s="7" t="s">
        <v>662</v>
      </c>
      <c r="C10" s="7" t="s">
        <v>666</v>
      </c>
      <c r="D10" s="10">
        <v>10</v>
      </c>
      <c r="E10" s="11">
        <v>810</v>
      </c>
      <c r="H10" s="7" t="str">
        <v xml:space="preserve">Ralphs </v>
      </c>
      <c r="J10" s="7" t="str">
        <v>Clam Chowder</v>
      </c>
    </row>
    <row r="11" spans="1:26">
      <c r="A11" s="9">
        <v>43103</v>
      </c>
      <c r="B11" s="7" t="s">
        <v>656</v>
      </c>
      <c r="C11" s="7" t="s">
        <v>667</v>
      </c>
      <c r="D11" s="10">
        <v>3.5</v>
      </c>
      <c r="E11" s="11">
        <v>750</v>
      </c>
      <c r="H11" s="7" t="str">
        <v>Safeway</v>
      </c>
      <c r="J11" s="7" t="str">
        <v>Coffee</v>
      </c>
      <c r="L11" s="12"/>
    </row>
    <row r="12" spans="1:26">
      <c r="A12" s="9">
        <v>43103</v>
      </c>
      <c r="B12" s="7" t="s">
        <v>658</v>
      </c>
      <c r="C12" s="7" t="s">
        <v>659</v>
      </c>
      <c r="D12" s="10">
        <v>46</v>
      </c>
      <c r="E12" s="11">
        <v>920</v>
      </c>
      <c r="H12" s="7" t="str">
        <v xml:space="preserve">Save Mart </v>
      </c>
      <c r="J12" s="7" t="str">
        <v>Crab Meat</v>
      </c>
    </row>
    <row r="13" spans="1:26">
      <c r="A13" s="9">
        <v>43104</v>
      </c>
      <c r="B13" s="7" t="s">
        <v>668</v>
      </c>
      <c r="C13" s="7" t="s">
        <v>669</v>
      </c>
      <c r="D13" s="10">
        <v>34.799999999999997</v>
      </c>
      <c r="E13" s="11">
        <v>180</v>
      </c>
      <c r="H13" s="7" t="str">
        <v>Smart &amp; Final</v>
      </c>
      <c r="J13" s="7" t="str">
        <v>Curry Sauce</v>
      </c>
      <c r="L13" s="12"/>
    </row>
    <row r="14" spans="1:26">
      <c r="A14" s="9">
        <v>43104</v>
      </c>
      <c r="B14" s="7" t="s">
        <v>670</v>
      </c>
      <c r="C14" s="7" t="s">
        <v>671</v>
      </c>
      <c r="D14" s="10">
        <v>40</v>
      </c>
      <c r="E14" s="11">
        <v>810</v>
      </c>
      <c r="H14" s="7" t="str">
        <v>Stater Bros</v>
      </c>
      <c r="J14" s="7" t="str">
        <v>Dried Apples</v>
      </c>
    </row>
    <row r="15" spans="1:26">
      <c r="A15" s="9">
        <v>43104</v>
      </c>
      <c r="B15" s="7" t="s">
        <v>660</v>
      </c>
      <c r="C15" s="7" t="s">
        <v>657</v>
      </c>
      <c r="D15" s="13">
        <v>9.1999999999999993</v>
      </c>
      <c r="E15" s="11">
        <v>380</v>
      </c>
      <c r="H15" s="7" t="str">
        <v xml:space="preserve">Vallarta </v>
      </c>
      <c r="J15" s="7" t="str">
        <v>Dried Pears</v>
      </c>
    </row>
    <row r="16" spans="1:26">
      <c r="A16" s="9">
        <v>43104</v>
      </c>
      <c r="B16" s="7" t="s">
        <v>656</v>
      </c>
      <c r="C16" s="7" t="s">
        <v>657</v>
      </c>
      <c r="D16" s="13">
        <v>9.1999999999999993</v>
      </c>
      <c r="E16" s="11">
        <v>880</v>
      </c>
      <c r="H16" s="7" t="str">
        <v>Vons</v>
      </c>
      <c r="J16" s="7" t="str">
        <v>Dried Plums</v>
      </c>
    </row>
    <row r="17" spans="1:10">
      <c r="A17" s="9">
        <v>43105</v>
      </c>
      <c r="B17" s="7" t="s">
        <v>662</v>
      </c>
      <c r="C17" s="7" t="s">
        <v>672</v>
      </c>
      <c r="D17" s="10">
        <v>22</v>
      </c>
      <c r="E17" s="11">
        <v>720</v>
      </c>
      <c r="H17" s="7" t="str">
        <v xml:space="preserve">Wal-Mart </v>
      </c>
      <c r="J17" s="7" t="str">
        <v>Fruit Cocktail</v>
      </c>
    </row>
    <row r="18" spans="1:10">
      <c r="A18" s="9">
        <v>43106</v>
      </c>
      <c r="B18" s="7" t="s">
        <v>673</v>
      </c>
      <c r="C18" s="7" t="s">
        <v>671</v>
      </c>
      <c r="D18" s="10">
        <v>40</v>
      </c>
      <c r="E18" s="11">
        <v>250</v>
      </c>
      <c r="H18" s="7" t="str">
        <v xml:space="preserve">Whole Foods </v>
      </c>
      <c r="J18" s="7" t="str">
        <v>Gnocchi</v>
      </c>
    </row>
    <row r="19" spans="1:10">
      <c r="A19" s="9">
        <v>43106</v>
      </c>
      <c r="B19" s="7" t="s">
        <v>660</v>
      </c>
      <c r="C19" s="7" t="s">
        <v>671</v>
      </c>
      <c r="D19" s="10">
        <v>40</v>
      </c>
      <c r="E19" s="11">
        <v>820</v>
      </c>
      <c r="J19" s="7" t="str">
        <v>Green Tea</v>
      </c>
    </row>
    <row r="20" spans="1:10">
      <c r="A20" s="9">
        <v>43106</v>
      </c>
      <c r="B20" s="7" t="s">
        <v>673</v>
      </c>
      <c r="C20" s="7" t="s">
        <v>674</v>
      </c>
      <c r="D20" s="10">
        <v>12.75</v>
      </c>
      <c r="E20" s="11">
        <v>1000</v>
      </c>
      <c r="H20" s="12"/>
      <c r="J20" s="7" t="str">
        <v>Lemonade</v>
      </c>
    </row>
    <row r="21" spans="1:10">
      <c r="A21" s="9">
        <v>43106</v>
      </c>
      <c r="B21" s="7" t="s">
        <v>673</v>
      </c>
      <c r="C21" s="7" t="s">
        <v>671</v>
      </c>
      <c r="D21" s="13">
        <v>40</v>
      </c>
      <c r="E21" s="11">
        <v>320</v>
      </c>
      <c r="J21" s="7" t="str">
        <v>Long Grain Rice</v>
      </c>
    </row>
    <row r="22" spans="1:10">
      <c r="A22" s="9">
        <v>43107</v>
      </c>
      <c r="B22" s="7" t="s">
        <v>675</v>
      </c>
      <c r="C22" s="7" t="s">
        <v>676</v>
      </c>
      <c r="D22" s="10">
        <v>18</v>
      </c>
      <c r="E22" s="11">
        <v>640</v>
      </c>
      <c r="J22" s="7" t="str">
        <v>Marmalade</v>
      </c>
    </row>
    <row r="23" spans="1:10">
      <c r="A23" s="9">
        <v>43108</v>
      </c>
      <c r="B23" s="7" t="s">
        <v>656</v>
      </c>
      <c r="C23" s="7" t="s">
        <v>677</v>
      </c>
      <c r="D23" s="10">
        <v>30</v>
      </c>
      <c r="E23" s="11">
        <v>810</v>
      </c>
      <c r="J23" s="7" t="str">
        <v>Mozzarella</v>
      </c>
    </row>
    <row r="24" spans="1:10">
      <c r="A24" s="9">
        <v>43108</v>
      </c>
      <c r="B24" s="7" t="s">
        <v>660</v>
      </c>
      <c r="C24" s="7" t="s">
        <v>674</v>
      </c>
      <c r="D24" s="10">
        <v>12.75</v>
      </c>
      <c r="E24" s="11">
        <v>360</v>
      </c>
      <c r="J24" s="7" t="str">
        <v>Olive Oil</v>
      </c>
    </row>
    <row r="25" spans="1:10">
      <c r="A25" s="9">
        <v>43108</v>
      </c>
      <c r="B25" s="7" t="s">
        <v>660</v>
      </c>
      <c r="C25" s="7" t="s">
        <v>661</v>
      </c>
      <c r="D25" s="10">
        <v>0</v>
      </c>
      <c r="E25" s="11">
        <v>0</v>
      </c>
      <c r="J25" s="7" t="str">
        <v>Peanut Butter Biscuits</v>
      </c>
    </row>
    <row r="26" spans="1:10">
      <c r="A26" s="9">
        <v>43108</v>
      </c>
      <c r="B26" s="7" t="s">
        <v>678</v>
      </c>
      <c r="C26" s="7" t="s">
        <v>661</v>
      </c>
      <c r="D26" s="10">
        <v>0</v>
      </c>
      <c r="E26" s="11">
        <v>0</v>
      </c>
      <c r="J26" s="7" t="str">
        <v>Ravioli</v>
      </c>
    </row>
    <row r="27" spans="1:10">
      <c r="A27" s="9">
        <v>43108</v>
      </c>
      <c r="B27" s="7" t="s">
        <v>664</v>
      </c>
      <c r="C27" s="7" t="s">
        <v>679</v>
      </c>
      <c r="D27" s="10">
        <v>39</v>
      </c>
      <c r="E27" s="11">
        <v>410</v>
      </c>
      <c r="J27" s="7" t="str">
        <v>Scones</v>
      </c>
    </row>
    <row r="28" spans="1:10">
      <c r="A28" s="9">
        <v>43109</v>
      </c>
      <c r="B28" s="7" t="s">
        <v>662</v>
      </c>
      <c r="C28" s="7" t="s">
        <v>680</v>
      </c>
      <c r="D28" s="10">
        <v>9.1999999999999993</v>
      </c>
      <c r="E28" s="11">
        <v>600</v>
      </c>
      <c r="J28" s="7" t="str">
        <v>Shipping Only</v>
      </c>
    </row>
    <row r="29" spans="1:10">
      <c r="A29" s="9">
        <v>43109</v>
      </c>
      <c r="B29" s="7" t="s">
        <v>681</v>
      </c>
      <c r="C29" s="7" t="s">
        <v>676</v>
      </c>
      <c r="D29" s="13">
        <v>18</v>
      </c>
      <c r="E29" s="11">
        <v>810</v>
      </c>
      <c r="J29" s="7" t="str">
        <v>Soda</v>
      </c>
    </row>
    <row r="30" spans="1:10">
      <c r="A30" s="9">
        <v>43110</v>
      </c>
      <c r="B30" s="7" t="s">
        <v>673</v>
      </c>
      <c r="C30" s="7" t="s">
        <v>665</v>
      </c>
      <c r="D30" s="10">
        <v>14</v>
      </c>
      <c r="E30" s="11">
        <v>850</v>
      </c>
      <c r="J30" s="7" t="str">
        <v>Syrup</v>
      </c>
    </row>
    <row r="31" spans="1:10">
      <c r="A31" s="9">
        <v>43112</v>
      </c>
      <c r="B31" s="7" t="s">
        <v>662</v>
      </c>
      <c r="C31" s="7" t="s">
        <v>682</v>
      </c>
      <c r="D31" s="10">
        <v>25</v>
      </c>
      <c r="E31" s="11">
        <v>840</v>
      </c>
    </row>
    <row r="32" spans="1:10">
      <c r="A32" s="9">
        <v>43112</v>
      </c>
      <c r="B32" s="7" t="s">
        <v>683</v>
      </c>
      <c r="C32" s="7" t="s">
        <v>684</v>
      </c>
      <c r="D32" s="10">
        <v>10</v>
      </c>
      <c r="E32" s="11">
        <v>990</v>
      </c>
    </row>
    <row r="33" spans="1:5">
      <c r="A33" s="9">
        <v>43112</v>
      </c>
      <c r="B33" s="7" t="s">
        <v>673</v>
      </c>
      <c r="C33" s="7" t="s">
        <v>674</v>
      </c>
      <c r="D33" s="10">
        <v>12.75</v>
      </c>
      <c r="E33" s="11">
        <v>410</v>
      </c>
    </row>
    <row r="34" spans="1:5">
      <c r="A34" s="9">
        <v>43112</v>
      </c>
      <c r="B34" s="7" t="s">
        <v>685</v>
      </c>
      <c r="C34" s="7" t="s">
        <v>682</v>
      </c>
      <c r="D34" s="10">
        <v>25</v>
      </c>
      <c r="E34" s="11">
        <v>240</v>
      </c>
    </row>
    <row r="35" spans="1:5">
      <c r="A35" s="9">
        <v>43113</v>
      </c>
      <c r="B35" s="7" t="s">
        <v>686</v>
      </c>
      <c r="C35" s="7" t="s">
        <v>671</v>
      </c>
      <c r="D35" s="10">
        <v>40</v>
      </c>
      <c r="E35" s="11">
        <v>290</v>
      </c>
    </row>
    <row r="36" spans="1:5">
      <c r="A36" s="9">
        <v>43114</v>
      </c>
      <c r="B36" s="7" t="s">
        <v>675</v>
      </c>
      <c r="C36" s="7" t="s">
        <v>663</v>
      </c>
      <c r="D36" s="10">
        <v>2.99</v>
      </c>
      <c r="E36" s="11">
        <v>170</v>
      </c>
    </row>
    <row r="37" spans="1:5">
      <c r="A37" s="9">
        <v>43115</v>
      </c>
      <c r="B37" s="7" t="s">
        <v>673</v>
      </c>
      <c r="C37" s="7" t="s">
        <v>661</v>
      </c>
      <c r="D37" s="10">
        <v>0</v>
      </c>
      <c r="E37" s="11">
        <v>0</v>
      </c>
    </row>
    <row r="38" spans="1:5">
      <c r="A38" s="9">
        <v>43115</v>
      </c>
      <c r="B38" s="7" t="s">
        <v>687</v>
      </c>
      <c r="C38" s="7" t="s">
        <v>667</v>
      </c>
      <c r="D38" s="13">
        <v>3.5</v>
      </c>
      <c r="E38" s="11">
        <v>470</v>
      </c>
    </row>
    <row r="39" spans="1:5">
      <c r="A39" s="9">
        <v>43116</v>
      </c>
      <c r="B39" s="7" t="s">
        <v>664</v>
      </c>
      <c r="C39" s="7" t="s">
        <v>674</v>
      </c>
      <c r="D39" s="10">
        <v>12.75</v>
      </c>
      <c r="E39" s="11">
        <v>230</v>
      </c>
    </row>
    <row r="40" spans="1:5">
      <c r="A40" s="9">
        <v>43116</v>
      </c>
      <c r="B40" s="7" t="s">
        <v>660</v>
      </c>
      <c r="C40" s="7" t="s">
        <v>674</v>
      </c>
      <c r="D40" s="10">
        <v>12.75</v>
      </c>
      <c r="E40" s="11">
        <v>670</v>
      </c>
    </row>
    <row r="41" spans="1:5">
      <c r="A41" s="9">
        <v>43116</v>
      </c>
      <c r="B41" s="7" t="s">
        <v>681</v>
      </c>
      <c r="C41" s="7" t="s">
        <v>659</v>
      </c>
      <c r="D41" s="13">
        <v>46</v>
      </c>
      <c r="E41" s="11">
        <v>440</v>
      </c>
    </row>
    <row r="42" spans="1:5">
      <c r="A42" s="9">
        <v>43117</v>
      </c>
      <c r="B42" s="7" t="s">
        <v>687</v>
      </c>
      <c r="C42" s="7" t="s">
        <v>667</v>
      </c>
      <c r="D42" s="10">
        <v>3.5</v>
      </c>
      <c r="E42" s="11">
        <v>600</v>
      </c>
    </row>
    <row r="43" spans="1:5">
      <c r="A43" s="9">
        <v>43117</v>
      </c>
      <c r="B43" s="7" t="s">
        <v>686</v>
      </c>
      <c r="C43" s="7" t="s">
        <v>688</v>
      </c>
      <c r="D43" s="10">
        <v>10</v>
      </c>
      <c r="E43" s="11">
        <v>490</v>
      </c>
    </row>
    <row r="44" spans="1:5">
      <c r="A44" s="9">
        <v>43117</v>
      </c>
      <c r="B44" s="7" t="s">
        <v>656</v>
      </c>
      <c r="C44" s="7" t="s">
        <v>689</v>
      </c>
      <c r="D44" s="10">
        <v>38</v>
      </c>
      <c r="E44" s="11">
        <v>330</v>
      </c>
    </row>
    <row r="45" spans="1:5">
      <c r="A45" s="9">
        <v>43118</v>
      </c>
      <c r="B45" s="7" t="s">
        <v>673</v>
      </c>
      <c r="C45" s="7" t="s">
        <v>690</v>
      </c>
      <c r="D45" s="10">
        <v>53</v>
      </c>
      <c r="E45" s="11">
        <v>680</v>
      </c>
    </row>
    <row r="46" spans="1:5">
      <c r="A46" s="9">
        <v>43119</v>
      </c>
      <c r="B46" s="7" t="s">
        <v>664</v>
      </c>
      <c r="C46" s="7" t="s">
        <v>674</v>
      </c>
      <c r="D46" s="13">
        <v>12.75</v>
      </c>
      <c r="E46" s="11">
        <v>940</v>
      </c>
    </row>
    <row r="47" spans="1:5">
      <c r="A47" s="9">
        <v>43121</v>
      </c>
      <c r="B47" s="7" t="s">
        <v>678</v>
      </c>
      <c r="C47" s="7" t="s">
        <v>659</v>
      </c>
      <c r="D47" s="10">
        <v>46</v>
      </c>
      <c r="E47" s="11">
        <v>640</v>
      </c>
    </row>
    <row r="48" spans="1:5">
      <c r="A48" s="9">
        <v>43121</v>
      </c>
      <c r="B48" s="7" t="s">
        <v>670</v>
      </c>
      <c r="C48" s="7" t="s">
        <v>667</v>
      </c>
      <c r="D48" s="10">
        <v>3.5</v>
      </c>
      <c r="E48" s="11">
        <v>670</v>
      </c>
    </row>
    <row r="49" spans="1:5">
      <c r="A49" s="9">
        <v>43121</v>
      </c>
      <c r="B49" s="7" t="s">
        <v>658</v>
      </c>
      <c r="C49" s="7" t="s">
        <v>691</v>
      </c>
      <c r="D49" s="10">
        <v>9.65</v>
      </c>
      <c r="E49" s="11">
        <v>380</v>
      </c>
    </row>
    <row r="50" spans="1:5">
      <c r="A50" s="9">
        <v>43121</v>
      </c>
      <c r="B50" s="7" t="s">
        <v>685</v>
      </c>
      <c r="C50" s="7" t="s">
        <v>692</v>
      </c>
      <c r="D50" s="10">
        <v>21.35</v>
      </c>
      <c r="E50" s="11">
        <v>490</v>
      </c>
    </row>
    <row r="51" spans="1:5">
      <c r="A51" s="9">
        <v>43121</v>
      </c>
      <c r="B51" s="7" t="s">
        <v>681</v>
      </c>
      <c r="C51" s="7" t="s">
        <v>661</v>
      </c>
      <c r="D51" s="10">
        <v>0</v>
      </c>
      <c r="E51" s="11">
        <v>0</v>
      </c>
    </row>
    <row r="52" spans="1:5">
      <c r="A52" s="9">
        <v>43121</v>
      </c>
      <c r="B52" s="7" t="s">
        <v>686</v>
      </c>
      <c r="C52" s="7" t="s">
        <v>663</v>
      </c>
      <c r="D52" s="10">
        <v>2.99</v>
      </c>
      <c r="E52" s="11">
        <v>120</v>
      </c>
    </row>
    <row r="53" spans="1:5">
      <c r="A53" s="9">
        <v>43121</v>
      </c>
      <c r="B53" s="7" t="s">
        <v>686</v>
      </c>
      <c r="C53" s="7" t="s">
        <v>691</v>
      </c>
      <c r="D53" s="13">
        <v>9.65</v>
      </c>
      <c r="E53" s="11">
        <v>910</v>
      </c>
    </row>
    <row r="54" spans="1:5">
      <c r="A54" s="9">
        <v>43122</v>
      </c>
      <c r="B54" s="7" t="s">
        <v>660</v>
      </c>
      <c r="C54" s="7" t="s">
        <v>669</v>
      </c>
      <c r="D54" s="10">
        <v>34.799999999999997</v>
      </c>
      <c r="E54" s="11">
        <v>290</v>
      </c>
    </row>
    <row r="55" spans="1:5">
      <c r="A55" s="9">
        <v>43122</v>
      </c>
      <c r="B55" s="7" t="s">
        <v>658</v>
      </c>
      <c r="C55" s="7" t="s">
        <v>659</v>
      </c>
      <c r="D55" s="13">
        <v>46</v>
      </c>
      <c r="E55" s="11">
        <v>550</v>
      </c>
    </row>
    <row r="56" spans="1:5">
      <c r="A56" s="9">
        <v>43123</v>
      </c>
      <c r="B56" s="7" t="s">
        <v>660</v>
      </c>
      <c r="C56" s="7" t="s">
        <v>680</v>
      </c>
      <c r="D56" s="10">
        <v>9.1999999999999993</v>
      </c>
      <c r="E56" s="11">
        <v>280</v>
      </c>
    </row>
    <row r="57" spans="1:5">
      <c r="A57" s="9">
        <v>43123</v>
      </c>
      <c r="B57" s="7" t="s">
        <v>668</v>
      </c>
      <c r="C57" s="7" t="s">
        <v>693</v>
      </c>
      <c r="D57" s="10">
        <v>19.5</v>
      </c>
      <c r="E57" s="11">
        <v>850</v>
      </c>
    </row>
    <row r="58" spans="1:5">
      <c r="A58" s="9">
        <v>43124</v>
      </c>
      <c r="B58" s="7" t="s">
        <v>656</v>
      </c>
      <c r="C58" s="7" t="s">
        <v>677</v>
      </c>
      <c r="D58" s="13">
        <v>30</v>
      </c>
      <c r="E58" s="11">
        <v>690</v>
      </c>
    </row>
    <row r="59" spans="1:5">
      <c r="A59" s="9">
        <v>43125</v>
      </c>
      <c r="B59" s="7" t="s">
        <v>675</v>
      </c>
      <c r="C59" s="7" t="s">
        <v>659</v>
      </c>
      <c r="D59" s="10">
        <v>46</v>
      </c>
      <c r="E59" s="11">
        <v>820</v>
      </c>
    </row>
    <row r="60" spans="1:5">
      <c r="A60" s="9">
        <v>43125</v>
      </c>
      <c r="B60" s="7" t="s">
        <v>656</v>
      </c>
      <c r="C60" s="7" t="s">
        <v>694</v>
      </c>
      <c r="D60" s="10">
        <v>81</v>
      </c>
      <c r="E60" s="11">
        <v>620</v>
      </c>
    </row>
    <row r="61" spans="1:5">
      <c r="A61" s="9">
        <v>43125</v>
      </c>
      <c r="B61" s="7" t="s">
        <v>664</v>
      </c>
      <c r="C61" s="7" t="s">
        <v>661</v>
      </c>
      <c r="D61" s="10">
        <v>0</v>
      </c>
      <c r="E61" s="11">
        <v>0</v>
      </c>
    </row>
    <row r="62" spans="1:5">
      <c r="A62" s="9">
        <v>43125</v>
      </c>
      <c r="B62" s="7" t="s">
        <v>687</v>
      </c>
      <c r="C62" s="7" t="s">
        <v>665</v>
      </c>
      <c r="D62" s="13">
        <v>14</v>
      </c>
      <c r="E62" s="11">
        <v>490</v>
      </c>
    </row>
    <row r="63" spans="1:5">
      <c r="A63" s="9">
        <v>43126</v>
      </c>
      <c r="B63" s="7" t="s">
        <v>662</v>
      </c>
      <c r="C63" s="7" t="s">
        <v>667</v>
      </c>
      <c r="D63" s="10">
        <v>3.5</v>
      </c>
      <c r="E63" s="11">
        <v>960</v>
      </c>
    </row>
    <row r="64" spans="1:5">
      <c r="A64" s="9">
        <v>43126</v>
      </c>
      <c r="B64" s="7" t="s">
        <v>660</v>
      </c>
      <c r="C64" s="7" t="s">
        <v>674</v>
      </c>
      <c r="D64" s="13">
        <v>12.75</v>
      </c>
      <c r="E64" s="11">
        <v>470</v>
      </c>
    </row>
    <row r="65" spans="1:5">
      <c r="A65" s="9">
        <v>43127</v>
      </c>
      <c r="B65" s="7" t="s">
        <v>656</v>
      </c>
      <c r="C65" s="7" t="s">
        <v>690</v>
      </c>
      <c r="D65" s="10">
        <v>53</v>
      </c>
      <c r="E65" s="11">
        <v>830</v>
      </c>
    </row>
    <row r="66" spans="1:5">
      <c r="A66" s="9">
        <v>43127</v>
      </c>
      <c r="B66" s="7" t="s">
        <v>675</v>
      </c>
      <c r="C66" s="7" t="s">
        <v>695</v>
      </c>
      <c r="D66" s="10">
        <v>18.399999999999999</v>
      </c>
      <c r="E66" s="11">
        <v>880</v>
      </c>
    </row>
    <row r="67" spans="1:5">
      <c r="A67" s="9">
        <v>43127</v>
      </c>
      <c r="B67" s="7" t="s">
        <v>683</v>
      </c>
      <c r="C67" s="7" t="s">
        <v>696</v>
      </c>
      <c r="D67" s="10">
        <v>22</v>
      </c>
      <c r="E67" s="11">
        <v>740</v>
      </c>
    </row>
    <row r="68" spans="1:5">
      <c r="A68" s="9">
        <v>43128</v>
      </c>
      <c r="B68" s="7" t="s">
        <v>681</v>
      </c>
      <c r="C68" s="7" t="s">
        <v>676</v>
      </c>
      <c r="D68" s="10">
        <v>18</v>
      </c>
      <c r="E68" s="11">
        <v>970</v>
      </c>
    </row>
    <row r="69" spans="1:5">
      <c r="A69" s="9">
        <v>43128</v>
      </c>
      <c r="B69" s="7" t="s">
        <v>685</v>
      </c>
      <c r="C69" s="7" t="s">
        <v>695</v>
      </c>
      <c r="D69" s="10">
        <v>18.399999999999999</v>
      </c>
      <c r="E69" s="11">
        <v>990</v>
      </c>
    </row>
    <row r="70" spans="1:5">
      <c r="A70" s="9">
        <v>43128</v>
      </c>
      <c r="B70" s="7" t="s">
        <v>656</v>
      </c>
      <c r="C70" s="7" t="s">
        <v>661</v>
      </c>
      <c r="D70" s="10">
        <v>0</v>
      </c>
      <c r="E70" s="11">
        <v>0</v>
      </c>
    </row>
    <row r="71" spans="1:5">
      <c r="A71" s="9">
        <v>43129</v>
      </c>
      <c r="B71" s="7" t="s">
        <v>687</v>
      </c>
      <c r="C71" s="7" t="s">
        <v>659</v>
      </c>
      <c r="D71" s="10">
        <v>14</v>
      </c>
      <c r="E71" s="11">
        <v>190</v>
      </c>
    </row>
    <row r="72" spans="1:5">
      <c r="A72" s="9">
        <v>43129</v>
      </c>
      <c r="B72" s="7" t="s">
        <v>658</v>
      </c>
      <c r="C72" s="7" t="s">
        <v>695</v>
      </c>
      <c r="D72" s="10">
        <v>18.399999999999999</v>
      </c>
      <c r="E72" s="11">
        <v>250</v>
      </c>
    </row>
    <row r="73" spans="1:5">
      <c r="A73" s="9">
        <v>43130</v>
      </c>
      <c r="B73" s="7" t="s">
        <v>681</v>
      </c>
      <c r="C73" s="7" t="s">
        <v>659</v>
      </c>
      <c r="D73" s="10">
        <v>46</v>
      </c>
      <c r="E73" s="11">
        <v>610</v>
      </c>
    </row>
    <row r="74" spans="1:5">
      <c r="A74" s="9">
        <v>43130</v>
      </c>
      <c r="B74" s="7" t="s">
        <v>662</v>
      </c>
      <c r="C74" s="7" t="s">
        <v>663</v>
      </c>
      <c r="D74" s="10">
        <v>2.99</v>
      </c>
      <c r="E74" s="11">
        <v>930</v>
      </c>
    </row>
    <row r="75" spans="1:5">
      <c r="A75" s="9">
        <v>43130</v>
      </c>
      <c r="B75" s="7" t="s">
        <v>673</v>
      </c>
      <c r="C75" s="7" t="s">
        <v>677</v>
      </c>
      <c r="D75" s="10">
        <v>30</v>
      </c>
      <c r="E75" s="11">
        <v>120</v>
      </c>
    </row>
    <row r="76" spans="1:5">
      <c r="A76" s="9">
        <v>43130</v>
      </c>
      <c r="B76" s="7" t="s">
        <v>656</v>
      </c>
      <c r="C76" s="7" t="s">
        <v>696</v>
      </c>
      <c r="D76" s="13">
        <v>3.5</v>
      </c>
      <c r="E76" s="11">
        <v>110</v>
      </c>
    </row>
    <row r="77" spans="1:5">
      <c r="A77" s="9">
        <v>43131</v>
      </c>
      <c r="B77" s="7" t="s">
        <v>686</v>
      </c>
      <c r="C77" s="7" t="s">
        <v>691</v>
      </c>
      <c r="D77" s="10">
        <v>9.65</v>
      </c>
      <c r="E77" s="11">
        <v>890</v>
      </c>
    </row>
    <row r="78" spans="1:5">
      <c r="A78" s="9">
        <v>43131</v>
      </c>
      <c r="B78" s="7" t="s">
        <v>670</v>
      </c>
      <c r="C78" s="7" t="s">
        <v>663</v>
      </c>
      <c r="D78" s="10">
        <v>2.99</v>
      </c>
      <c r="E78" s="11">
        <v>480</v>
      </c>
    </row>
    <row r="79" spans="1:5">
      <c r="A79" s="9">
        <v>43131</v>
      </c>
      <c r="B79" s="7" t="s">
        <v>685</v>
      </c>
      <c r="C79" s="7" t="s">
        <v>691</v>
      </c>
      <c r="D79" s="10">
        <v>9.65</v>
      </c>
      <c r="E79" s="11">
        <v>720</v>
      </c>
    </row>
    <row r="80" spans="1:5">
      <c r="A80" s="9">
        <v>43131</v>
      </c>
      <c r="B80" s="7" t="s">
        <v>687</v>
      </c>
      <c r="C80" s="7" t="s">
        <v>661</v>
      </c>
      <c r="D80" s="10">
        <v>0</v>
      </c>
      <c r="E80" s="11">
        <v>0</v>
      </c>
    </row>
    <row r="81" spans="1:5">
      <c r="A81" s="9">
        <v>43131</v>
      </c>
      <c r="B81" s="7" t="s">
        <v>656</v>
      </c>
      <c r="C81" s="7" t="s">
        <v>697</v>
      </c>
      <c r="D81" s="10">
        <v>7</v>
      </c>
      <c r="E81" s="11">
        <v>910</v>
      </c>
    </row>
    <row r="82" spans="1:5">
      <c r="A82" s="9">
        <v>43131</v>
      </c>
      <c r="B82" s="7" t="s">
        <v>668</v>
      </c>
      <c r="C82" s="7" t="s">
        <v>691</v>
      </c>
      <c r="D82" s="10">
        <v>9.65</v>
      </c>
      <c r="E82" s="11">
        <v>340</v>
      </c>
    </row>
    <row r="83" spans="1:5">
      <c r="A83" s="9">
        <v>43131</v>
      </c>
      <c r="B83" s="7" t="s">
        <v>656</v>
      </c>
      <c r="C83" s="7" t="s">
        <v>690</v>
      </c>
      <c r="D83" s="13">
        <v>53</v>
      </c>
      <c r="E83" s="11">
        <v>890</v>
      </c>
    </row>
  </sheetData>
  <dataValidations disablePrompts="1" count="3">
    <dataValidation type="list" allowBlank="1" showInputMessage="1" showErrorMessage="1" sqref="B4" xr:uid="{8C01AB0F-62C1-421B-AB11-284ED758E187}">
      <formula1>_xlfn.ANCHORARRAY($H$4)</formula1>
    </dataValidation>
    <dataValidation type="list" allowBlank="1" showInputMessage="1" showErrorMessage="1" sqref="C4:C83" xr:uid="{482A85F3-FEF8-4C43-8C07-BD52166E6061}">
      <formula1>_xlfn.ANCHORARRAY($J$4)</formula1>
    </dataValidation>
    <dataValidation type="list" errorStyle="information" allowBlank="1" showInputMessage="1" showErrorMessage="1" sqref="B5:B83" xr:uid="{992A9FFA-AEE4-4B84-B0DC-DD85AA597730}">
      <formula1>_xlfn.ANCHORARRAY($H$4)</formula1>
    </dataValidation>
  </dataValidations>
  <pageMargins left="0.7" right="0.7" top="0.75" bottom="0.75" header="0.3" footer="0.3"/>
  <pageSetup orientation="portrait" r:id="rId1"/>
  <tableParts count="1">
    <tablePart r:id="rId2"/>
  </tableParts>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8E10DE9-7DC9-4764-8E4A-E519D6FA070A}">
  <sheetPr codeName="Sheet10"/>
  <dimension ref="A1:AJ85"/>
  <sheetViews>
    <sheetView zoomScaleNormal="100" workbookViewId="0">
      <selection activeCell="I31" sqref="I31"/>
    </sheetView>
  </sheetViews>
  <sheetFormatPr defaultRowHeight="14.25"/>
  <cols>
    <col min="1" max="1" width="13" style="7" bestFit="1" customWidth="1"/>
    <col min="2" max="2" width="17.73046875" style="7" bestFit="1" customWidth="1"/>
    <col min="3" max="3" width="21" style="7" bestFit="1" customWidth="1"/>
    <col min="4" max="4" width="12" style="7" bestFit="1" customWidth="1"/>
    <col min="5" max="5" width="11" style="7" bestFit="1" customWidth="1"/>
    <col min="6" max="6" width="0" style="7" hidden="1" customWidth="1"/>
    <col min="7" max="7" width="9.06640625" style="7"/>
    <col min="8" max="8" width="10.73046875" style="7" bestFit="1" customWidth="1"/>
    <col min="9" max="9" width="15.3984375" style="7" bestFit="1" customWidth="1"/>
    <col min="10" max="10" width="21.3984375" style="7" bestFit="1" customWidth="1"/>
    <col min="11" max="11" width="9.73046875" style="7" bestFit="1" customWidth="1"/>
    <col min="12" max="12" width="8.73046875" style="7" bestFit="1" customWidth="1"/>
    <col min="13" max="14" width="9.06640625" style="7"/>
    <col min="15" max="15" width="10" style="7" customWidth="1"/>
    <col min="16" max="16" width="14.796875" style="7" customWidth="1"/>
    <col min="17" max="21" width="9.06640625" style="7"/>
    <col min="22" max="22" width="17.46484375" style="7" customWidth="1"/>
    <col min="23" max="32" width="9.06640625" style="7"/>
    <col min="33" max="33" width="15.73046875" style="7" customWidth="1"/>
    <col min="34" max="34" width="14.3984375" style="7" customWidth="1"/>
    <col min="35" max="16384" width="9.06640625" style="7"/>
  </cols>
  <sheetData>
    <row r="1" spans="1:36" ht="18">
      <c r="A1" s="6" t="s">
        <v>648</v>
      </c>
      <c r="H1" s="40" t="s">
        <v>739</v>
      </c>
      <c r="N1" s="40" t="s">
        <v>739</v>
      </c>
      <c r="T1" s="14" t="s">
        <v>698</v>
      </c>
      <c r="U1" s="28" t="s">
        <v>687</v>
      </c>
      <c r="Z1" s="14"/>
      <c r="AF1" s="14" t="s">
        <v>698</v>
      </c>
      <c r="AG1" s="15" t="s">
        <v>673</v>
      </c>
    </row>
    <row r="2" spans="1:36" ht="18">
      <c r="A2" s="6"/>
      <c r="H2" s="14" t="s">
        <v>698</v>
      </c>
      <c r="I2" s="28" t="s">
        <v>660</v>
      </c>
      <c r="J2" s="29" t="s">
        <v>738</v>
      </c>
      <c r="N2" s="14" t="s">
        <v>698</v>
      </c>
      <c r="O2" s="28" t="s">
        <v>658</v>
      </c>
      <c r="T2" s="14"/>
      <c r="U2" s="28"/>
      <c r="Z2" s="14"/>
      <c r="AF2" s="14"/>
      <c r="AG2" s="15"/>
    </row>
    <row r="3" spans="1:36">
      <c r="L3" s="16"/>
      <c r="R3" s="16"/>
      <c r="X3" s="16"/>
      <c r="AD3" s="16"/>
      <c r="AJ3" s="16"/>
    </row>
    <row r="4" spans="1:36">
      <c r="A4" s="7" t="s">
        <v>649</v>
      </c>
      <c r="B4" s="7" t="s">
        <v>650</v>
      </c>
      <c r="C4" s="7" t="s">
        <v>651</v>
      </c>
      <c r="D4" s="7" t="s">
        <v>652</v>
      </c>
      <c r="E4" s="7" t="s">
        <v>653</v>
      </c>
      <c r="H4" s="17" t="s">
        <v>649</v>
      </c>
      <c r="I4" s="17" t="s">
        <v>650</v>
      </c>
      <c r="J4" s="17" t="s">
        <v>651</v>
      </c>
      <c r="K4" s="17" t="s">
        <v>652</v>
      </c>
      <c r="L4" s="17" t="s">
        <v>653</v>
      </c>
      <c r="N4" s="17" t="s">
        <v>649</v>
      </c>
      <c r="O4" s="17" t="s">
        <v>650</v>
      </c>
      <c r="P4" s="17" t="s">
        <v>651</v>
      </c>
      <c r="Q4" s="17" t="s">
        <v>652</v>
      </c>
      <c r="R4" s="17" t="s">
        <v>653</v>
      </c>
      <c r="T4" s="17" t="s">
        <v>649</v>
      </c>
      <c r="U4" s="17" t="s">
        <v>650</v>
      </c>
      <c r="V4" s="17" t="s">
        <v>651</v>
      </c>
      <c r="W4" s="17" t="s">
        <v>652</v>
      </c>
      <c r="X4" s="17" t="s">
        <v>653</v>
      </c>
      <c r="Z4" s="17"/>
      <c r="AA4" s="17"/>
      <c r="AB4" s="17"/>
      <c r="AC4" s="17"/>
      <c r="AD4" s="17"/>
      <c r="AF4" s="17" t="s">
        <v>649</v>
      </c>
      <c r="AG4" s="17"/>
      <c r="AH4" s="17"/>
      <c r="AI4" s="17"/>
      <c r="AJ4" s="17"/>
    </row>
    <row r="5" spans="1:36">
      <c r="A5" s="9">
        <v>43101</v>
      </c>
      <c r="B5" s="7" t="s">
        <v>675</v>
      </c>
      <c r="C5" s="7" t="s">
        <v>657</v>
      </c>
      <c r="D5" s="10">
        <v>9</v>
      </c>
      <c r="E5" s="11">
        <v>70</v>
      </c>
      <c r="H5" s="30" cm="1">
        <f t="array" ref="H5:L13">_xlfn._xlws.FILTER(tblSales2[],tblSales2[Customer Name]=$I$2)</f>
        <v>43101</v>
      </c>
      <c r="I5" s="7" t="str">
        <v xml:space="preserve">Whole Foods </v>
      </c>
      <c r="J5" s="7" t="str">
        <v>Chocolate Cookies Mix</v>
      </c>
      <c r="K5" s="18">
        <v>9.1999999999999993</v>
      </c>
      <c r="L5" s="19">
        <v>470</v>
      </c>
      <c r="N5" s="30" cm="1">
        <f t="array" ref="N5:R10">_xlfn._xlws.FILTER(tblSales2[],tblSales2[Customer Name]=$O$2)</f>
        <v>43101</v>
      </c>
      <c r="O5" s="7" t="str">
        <v>Safeway</v>
      </c>
      <c r="P5" s="7" t="str">
        <v>Coffee</v>
      </c>
      <c r="Q5" s="18">
        <v>46</v>
      </c>
      <c r="R5" s="19">
        <v>190</v>
      </c>
      <c r="T5" s="30" cm="1">
        <f t="array" ref="T5:X9">_xlfn._xlws.FILTER(tblSales2[],tblSales2[Customer Name]=$U$1)</f>
        <v>43115</v>
      </c>
      <c r="U5" s="7" t="str">
        <v>Vons</v>
      </c>
      <c r="V5" s="7" t="str">
        <v>Dried Plums</v>
      </c>
      <c r="W5" s="18">
        <v>3.5</v>
      </c>
      <c r="X5" s="19">
        <v>470</v>
      </c>
      <c r="Z5" s="9"/>
      <c r="AC5" s="18"/>
      <c r="AD5" s="19"/>
      <c r="AF5" s="9"/>
      <c r="AI5" s="18"/>
      <c r="AJ5" s="19"/>
    </row>
    <row r="6" spans="1:36">
      <c r="A6" s="9">
        <v>43101</v>
      </c>
      <c r="B6" s="7" t="s">
        <v>658</v>
      </c>
      <c r="C6" s="7" t="s">
        <v>659</v>
      </c>
      <c r="D6" s="10">
        <v>46</v>
      </c>
      <c r="E6" s="11">
        <v>190</v>
      </c>
      <c r="H6" s="9">
        <v>43104</v>
      </c>
      <c r="I6" s="7" t="str">
        <v xml:space="preserve">Whole Foods </v>
      </c>
      <c r="J6" s="7" t="str">
        <v>Chocolate Cookies Mix</v>
      </c>
      <c r="K6" s="18">
        <v>9.1999999999999993</v>
      </c>
      <c r="L6" s="19">
        <v>380</v>
      </c>
      <c r="N6" s="9">
        <v>43101</v>
      </c>
      <c r="O6" s="7" t="str">
        <v>Safeway</v>
      </c>
      <c r="P6" s="7" t="str">
        <v>Shipping Only</v>
      </c>
      <c r="Q6" s="18">
        <v>0</v>
      </c>
      <c r="R6" s="19">
        <v>0</v>
      </c>
      <c r="T6" s="9">
        <v>43117</v>
      </c>
      <c r="U6" s="7" t="str">
        <v>Vons</v>
      </c>
      <c r="V6" s="7" t="str">
        <v>Dried Plums</v>
      </c>
      <c r="W6" s="18">
        <v>3.5</v>
      </c>
      <c r="X6" s="19">
        <v>600</v>
      </c>
      <c r="Z6" s="9"/>
      <c r="AC6" s="18"/>
      <c r="AD6" s="19"/>
      <c r="AF6" s="9"/>
      <c r="AI6" s="18"/>
      <c r="AJ6" s="19"/>
    </row>
    <row r="7" spans="1:36">
      <c r="A7" s="9">
        <v>43101</v>
      </c>
      <c r="B7" s="7" t="s">
        <v>660</v>
      </c>
      <c r="C7" s="7" t="s">
        <v>657</v>
      </c>
      <c r="D7" s="10">
        <v>9.1999999999999993</v>
      </c>
      <c r="E7" s="11">
        <v>470</v>
      </c>
      <c r="H7" s="9">
        <v>43106</v>
      </c>
      <c r="I7" s="7" t="str">
        <v xml:space="preserve">Whole Foods </v>
      </c>
      <c r="J7" s="7" t="str">
        <v>Curry Sauce</v>
      </c>
      <c r="K7" s="18">
        <v>40</v>
      </c>
      <c r="L7" s="19">
        <v>820</v>
      </c>
      <c r="N7" s="9">
        <v>43103</v>
      </c>
      <c r="O7" s="7" t="str">
        <v>Safeway</v>
      </c>
      <c r="P7" s="7" t="str">
        <v>Coffee</v>
      </c>
      <c r="Q7" s="18">
        <v>46</v>
      </c>
      <c r="R7" s="19">
        <v>920</v>
      </c>
      <c r="T7" s="9">
        <v>43125</v>
      </c>
      <c r="U7" s="7" t="str">
        <v>Vons</v>
      </c>
      <c r="V7" s="7" t="str">
        <v>Soda</v>
      </c>
      <c r="W7" s="18">
        <v>14</v>
      </c>
      <c r="X7" s="19">
        <v>490</v>
      </c>
      <c r="Z7" s="9"/>
      <c r="AC7" s="18"/>
      <c r="AD7" s="19"/>
      <c r="AF7" s="9"/>
      <c r="AI7" s="18"/>
      <c r="AJ7" s="19"/>
    </row>
    <row r="8" spans="1:36">
      <c r="A8" s="9">
        <v>43101</v>
      </c>
      <c r="B8" s="7" t="s">
        <v>658</v>
      </c>
      <c r="C8" s="7" t="s">
        <v>661</v>
      </c>
      <c r="D8" s="10">
        <v>0</v>
      </c>
      <c r="E8" s="11">
        <v>0</v>
      </c>
      <c r="H8" s="9">
        <v>43108</v>
      </c>
      <c r="I8" s="7" t="str">
        <v xml:space="preserve">Whole Foods </v>
      </c>
      <c r="J8" s="7" t="str">
        <v>Chocolate</v>
      </c>
      <c r="K8" s="18">
        <v>12.75</v>
      </c>
      <c r="L8" s="19">
        <v>360</v>
      </c>
      <c r="N8" s="9">
        <v>43121</v>
      </c>
      <c r="O8" s="7" t="str">
        <v>Safeway</v>
      </c>
      <c r="P8" s="7" t="str">
        <v>Clam Chowder</v>
      </c>
      <c r="Q8" s="18">
        <v>9.65</v>
      </c>
      <c r="R8" s="19">
        <v>380</v>
      </c>
      <c r="T8" s="9">
        <v>43129</v>
      </c>
      <c r="U8" s="7" t="str">
        <v>Vons</v>
      </c>
      <c r="V8" s="7" t="str">
        <v>Coffee</v>
      </c>
      <c r="W8" s="18">
        <v>14</v>
      </c>
      <c r="X8" s="19">
        <v>190</v>
      </c>
      <c r="Z8" s="9"/>
      <c r="AC8" s="18"/>
      <c r="AD8" s="19"/>
      <c r="AF8" s="9"/>
      <c r="AI8" s="18"/>
      <c r="AJ8" s="19"/>
    </row>
    <row r="9" spans="1:36">
      <c r="A9" s="9">
        <v>43101</v>
      </c>
      <c r="B9" s="7" t="s">
        <v>662</v>
      </c>
      <c r="C9" s="7" t="s">
        <v>663</v>
      </c>
      <c r="D9" s="13">
        <v>2.99</v>
      </c>
      <c r="E9" s="11">
        <v>900</v>
      </c>
      <c r="H9" s="9">
        <v>43108</v>
      </c>
      <c r="I9" s="7" t="str">
        <v xml:space="preserve">Whole Foods </v>
      </c>
      <c r="J9" s="7" t="str">
        <v>Shipping Only</v>
      </c>
      <c r="K9" s="18">
        <v>0</v>
      </c>
      <c r="L9" s="19">
        <v>0</v>
      </c>
      <c r="N9" s="9">
        <v>43122</v>
      </c>
      <c r="O9" s="7" t="str">
        <v>Safeway</v>
      </c>
      <c r="P9" s="7" t="str">
        <v>Coffee</v>
      </c>
      <c r="Q9" s="18">
        <v>46</v>
      </c>
      <c r="R9" s="19">
        <v>550</v>
      </c>
      <c r="T9" s="9">
        <v>43131</v>
      </c>
      <c r="U9" s="7" t="str">
        <v>Vons</v>
      </c>
      <c r="V9" s="7" t="str">
        <v>Shipping Only</v>
      </c>
      <c r="W9" s="18">
        <v>0</v>
      </c>
      <c r="X9" s="19">
        <v>0</v>
      </c>
      <c r="Z9" s="9"/>
      <c r="AC9" s="18"/>
      <c r="AD9" s="19"/>
      <c r="AF9" s="9"/>
      <c r="AI9" s="18"/>
      <c r="AJ9" s="19"/>
    </row>
    <row r="10" spans="1:36">
      <c r="A10" s="9">
        <v>43102</v>
      </c>
      <c r="B10" s="7" t="s">
        <v>664</v>
      </c>
      <c r="C10" s="7" t="s">
        <v>665</v>
      </c>
      <c r="D10" s="10">
        <v>14</v>
      </c>
      <c r="E10" s="11">
        <v>100</v>
      </c>
      <c r="H10" s="9">
        <v>43116</v>
      </c>
      <c r="I10" s="7" t="str">
        <v xml:space="preserve">Whole Foods </v>
      </c>
      <c r="J10" s="7" t="str">
        <v>Chocolate</v>
      </c>
      <c r="K10" s="18">
        <v>12.75</v>
      </c>
      <c r="L10" s="19">
        <v>670</v>
      </c>
      <c r="N10" s="9">
        <v>43129</v>
      </c>
      <c r="O10" s="7" t="str">
        <v>Safeway</v>
      </c>
      <c r="P10" s="7" t="str">
        <v>Crab Meat</v>
      </c>
      <c r="Q10" s="18">
        <v>18.399999999999999</v>
      </c>
      <c r="R10" s="19">
        <v>250</v>
      </c>
      <c r="T10" s="9"/>
      <c r="W10" s="18"/>
      <c r="X10" s="19"/>
      <c r="AF10" s="9"/>
      <c r="AI10" s="18"/>
      <c r="AJ10" s="19"/>
    </row>
    <row r="11" spans="1:36">
      <c r="A11" s="9">
        <v>43102</v>
      </c>
      <c r="B11" s="7" t="s">
        <v>662</v>
      </c>
      <c r="C11" s="7" t="s">
        <v>666</v>
      </c>
      <c r="D11" s="10">
        <v>10</v>
      </c>
      <c r="E11" s="11">
        <v>810</v>
      </c>
      <c r="H11" s="9">
        <v>43122</v>
      </c>
      <c r="I11" s="7" t="str">
        <v xml:space="preserve">Whole Foods </v>
      </c>
      <c r="J11" s="7" t="str">
        <v>Mozzarella</v>
      </c>
      <c r="K11" s="18">
        <v>34.799999999999997</v>
      </c>
      <c r="L11" s="19">
        <v>290</v>
      </c>
      <c r="N11" s="9"/>
      <c r="Q11" s="18"/>
      <c r="R11" s="19"/>
      <c r="AF11" s="9"/>
      <c r="AI11" s="18"/>
      <c r="AJ11" s="19"/>
    </row>
    <row r="12" spans="1:36">
      <c r="A12" s="9">
        <v>43103</v>
      </c>
      <c r="B12" s="7" t="s">
        <v>656</v>
      </c>
      <c r="C12" s="7" t="s">
        <v>667</v>
      </c>
      <c r="D12" s="10">
        <v>3.5</v>
      </c>
      <c r="E12" s="11">
        <v>750</v>
      </c>
      <c r="H12" s="9">
        <v>43123</v>
      </c>
      <c r="I12" s="7" t="str">
        <v xml:space="preserve">Whole Foods </v>
      </c>
      <c r="J12" s="7" t="str">
        <v>Almond Biscuits Mix</v>
      </c>
      <c r="K12" s="18">
        <v>9.1999999999999993</v>
      </c>
      <c r="L12" s="19">
        <v>280</v>
      </c>
      <c r="N12" s="9"/>
      <c r="Q12" s="18"/>
      <c r="R12" s="19"/>
      <c r="AF12" s="9"/>
      <c r="AI12" s="18"/>
      <c r="AJ12" s="19"/>
    </row>
    <row r="13" spans="1:36">
      <c r="A13" s="9">
        <v>43103</v>
      </c>
      <c r="B13" s="7" t="s">
        <v>658</v>
      </c>
      <c r="C13" s="7" t="s">
        <v>659</v>
      </c>
      <c r="D13" s="10">
        <v>46</v>
      </c>
      <c r="E13" s="11">
        <v>920</v>
      </c>
      <c r="H13" s="9">
        <v>43126</v>
      </c>
      <c r="I13" s="7" t="str">
        <v xml:space="preserve">Whole Foods </v>
      </c>
      <c r="J13" s="7" t="str">
        <v>Chocolate</v>
      </c>
      <c r="K13" s="18">
        <v>12.75</v>
      </c>
      <c r="L13" s="19">
        <v>470</v>
      </c>
      <c r="N13" s="9"/>
      <c r="Q13" s="18"/>
      <c r="R13" s="19"/>
    </row>
    <row r="14" spans="1:36">
      <c r="A14" s="9">
        <v>43104</v>
      </c>
      <c r="B14" s="7" t="s">
        <v>668</v>
      </c>
      <c r="C14" s="7" t="s">
        <v>669</v>
      </c>
      <c r="D14" s="10">
        <v>34.799999999999997</v>
      </c>
      <c r="E14" s="11">
        <v>180</v>
      </c>
      <c r="H14" s="9"/>
      <c r="K14" s="18"/>
      <c r="L14" s="19"/>
    </row>
    <row r="15" spans="1:36">
      <c r="A15" s="9">
        <v>43104</v>
      </c>
      <c r="B15" s="7" t="s">
        <v>670</v>
      </c>
      <c r="C15" s="7" t="s">
        <v>671</v>
      </c>
      <c r="D15" s="10">
        <v>40</v>
      </c>
      <c r="E15" s="11">
        <v>810</v>
      </c>
      <c r="H15" s="9"/>
      <c r="K15" s="18"/>
      <c r="L15" s="19"/>
    </row>
    <row r="16" spans="1:36">
      <c r="A16" s="9">
        <v>43104</v>
      </c>
      <c r="B16" s="7" t="s">
        <v>660</v>
      </c>
      <c r="C16" s="7" t="s">
        <v>657</v>
      </c>
      <c r="D16" s="13">
        <v>9.1999999999999993</v>
      </c>
      <c r="E16" s="11">
        <v>380</v>
      </c>
      <c r="H16" s="9"/>
      <c r="K16" s="18"/>
      <c r="L16" s="19"/>
    </row>
    <row r="17" spans="1:12">
      <c r="A17" s="9">
        <v>43104</v>
      </c>
      <c r="B17" s="7" t="s">
        <v>656</v>
      </c>
      <c r="C17" s="7" t="s">
        <v>657</v>
      </c>
      <c r="D17" s="13">
        <v>9.1999999999999993</v>
      </c>
      <c r="E17" s="11">
        <v>880</v>
      </c>
      <c r="H17" s="9"/>
      <c r="K17" s="18"/>
      <c r="L17" s="19"/>
    </row>
    <row r="18" spans="1:12">
      <c r="A18" s="9">
        <v>43105</v>
      </c>
      <c r="B18" s="7" t="s">
        <v>662</v>
      </c>
      <c r="C18" s="7" t="s">
        <v>672</v>
      </c>
      <c r="D18" s="10">
        <v>22</v>
      </c>
      <c r="E18" s="11">
        <v>720</v>
      </c>
      <c r="H18" s="9"/>
      <c r="K18" s="18"/>
      <c r="L18" s="19"/>
    </row>
    <row r="19" spans="1:12">
      <c r="A19" s="9">
        <v>43106</v>
      </c>
      <c r="B19" s="7" t="s">
        <v>673</v>
      </c>
      <c r="C19" s="7" t="s">
        <v>671</v>
      </c>
      <c r="D19" s="10">
        <v>40</v>
      </c>
      <c r="E19" s="11">
        <v>250</v>
      </c>
      <c r="H19" s="9"/>
      <c r="K19" s="18"/>
      <c r="L19" s="19"/>
    </row>
    <row r="20" spans="1:12">
      <c r="A20" s="9">
        <v>43106</v>
      </c>
      <c r="B20" s="7" t="s">
        <v>660</v>
      </c>
      <c r="C20" s="7" t="s">
        <v>671</v>
      </c>
      <c r="D20" s="10">
        <v>40</v>
      </c>
      <c r="E20" s="11">
        <v>820</v>
      </c>
      <c r="H20" s="9"/>
      <c r="K20" s="18"/>
      <c r="L20" s="19"/>
    </row>
    <row r="21" spans="1:12">
      <c r="A21" s="9">
        <v>43106</v>
      </c>
      <c r="B21" s="7" t="s">
        <v>737</v>
      </c>
      <c r="C21" s="7" t="s">
        <v>674</v>
      </c>
      <c r="D21" s="10">
        <v>12.75</v>
      </c>
      <c r="E21" s="11">
        <v>1000</v>
      </c>
      <c r="H21" s="9"/>
      <c r="K21" s="18"/>
      <c r="L21" s="19"/>
    </row>
    <row r="22" spans="1:12">
      <c r="A22" s="9">
        <v>43106</v>
      </c>
      <c r="B22" s="7" t="s">
        <v>673</v>
      </c>
      <c r="C22" s="7" t="s">
        <v>671</v>
      </c>
      <c r="D22" s="13">
        <v>40</v>
      </c>
      <c r="E22" s="11">
        <v>320</v>
      </c>
      <c r="H22" s="9"/>
      <c r="K22" s="18"/>
      <c r="L22" s="19"/>
    </row>
    <row r="23" spans="1:12">
      <c r="A23" s="9">
        <v>43107</v>
      </c>
      <c r="B23" s="7" t="s">
        <v>675</v>
      </c>
      <c r="C23" s="7" t="s">
        <v>676</v>
      </c>
      <c r="D23" s="10">
        <v>18</v>
      </c>
      <c r="E23" s="11">
        <v>640</v>
      </c>
      <c r="H23" s="9"/>
      <c r="K23" s="18"/>
      <c r="L23" s="19"/>
    </row>
    <row r="24" spans="1:12">
      <c r="A24" s="9">
        <v>43108</v>
      </c>
      <c r="B24" s="7" t="s">
        <v>656</v>
      </c>
      <c r="C24" s="7" t="s">
        <v>677</v>
      </c>
      <c r="D24" s="10">
        <v>30</v>
      </c>
      <c r="E24" s="11">
        <v>810</v>
      </c>
      <c r="H24" s="9"/>
      <c r="K24" s="18"/>
    </row>
    <row r="25" spans="1:12">
      <c r="A25" s="9">
        <v>43108</v>
      </c>
      <c r="B25" s="7" t="s">
        <v>660</v>
      </c>
      <c r="C25" s="7" t="s">
        <v>674</v>
      </c>
      <c r="D25" s="10">
        <v>12.75</v>
      </c>
      <c r="E25" s="11">
        <v>360</v>
      </c>
      <c r="H25" s="9"/>
      <c r="K25" s="18"/>
    </row>
    <row r="26" spans="1:12">
      <c r="A26" s="9">
        <v>43108</v>
      </c>
      <c r="B26" s="7" t="s">
        <v>660</v>
      </c>
      <c r="C26" s="7" t="s">
        <v>661</v>
      </c>
      <c r="D26" s="10">
        <v>0</v>
      </c>
      <c r="E26" s="11">
        <v>0</v>
      </c>
    </row>
    <row r="27" spans="1:12">
      <c r="A27" s="9">
        <v>43108</v>
      </c>
      <c r="B27" s="7" t="s">
        <v>678</v>
      </c>
      <c r="C27" s="7" t="s">
        <v>661</v>
      </c>
      <c r="D27" s="10">
        <v>0</v>
      </c>
      <c r="E27" s="11">
        <v>0</v>
      </c>
    </row>
    <row r="28" spans="1:12">
      <c r="A28" s="9">
        <v>43108</v>
      </c>
      <c r="B28" s="7" t="s">
        <v>664</v>
      </c>
      <c r="C28" s="7" t="s">
        <v>679</v>
      </c>
      <c r="D28" s="10">
        <v>39</v>
      </c>
      <c r="E28" s="11">
        <v>410</v>
      </c>
    </row>
    <row r="29" spans="1:12">
      <c r="A29" s="9">
        <v>43109</v>
      </c>
      <c r="B29" s="7" t="s">
        <v>662</v>
      </c>
      <c r="C29" s="7" t="s">
        <v>680</v>
      </c>
      <c r="D29" s="10">
        <v>9.1999999999999993</v>
      </c>
      <c r="E29" s="11">
        <v>600</v>
      </c>
    </row>
    <row r="30" spans="1:12">
      <c r="A30" s="9">
        <v>43109</v>
      </c>
      <c r="B30" s="7" t="s">
        <v>681</v>
      </c>
      <c r="C30" s="7" t="s">
        <v>676</v>
      </c>
      <c r="D30" s="13">
        <v>18</v>
      </c>
      <c r="E30" s="11">
        <v>810</v>
      </c>
    </row>
    <row r="31" spans="1:12">
      <c r="A31" s="9">
        <v>43110</v>
      </c>
      <c r="B31" s="7" t="s">
        <v>673</v>
      </c>
      <c r="C31" s="7" t="s">
        <v>665</v>
      </c>
      <c r="D31" s="10">
        <v>14</v>
      </c>
      <c r="E31" s="11">
        <v>850</v>
      </c>
    </row>
    <row r="32" spans="1:12">
      <c r="A32" s="9">
        <v>43112</v>
      </c>
      <c r="B32" s="7" t="s">
        <v>662</v>
      </c>
      <c r="C32" s="7" t="s">
        <v>682</v>
      </c>
      <c r="D32" s="10">
        <v>25</v>
      </c>
      <c r="E32" s="11">
        <v>840</v>
      </c>
    </row>
    <row r="33" spans="1:5">
      <c r="A33" s="9">
        <v>43112</v>
      </c>
      <c r="B33" s="7" t="s">
        <v>737</v>
      </c>
      <c r="C33" s="7" t="s">
        <v>684</v>
      </c>
      <c r="D33" s="10">
        <v>10</v>
      </c>
      <c r="E33" s="11">
        <v>990</v>
      </c>
    </row>
    <row r="34" spans="1:5">
      <c r="A34" s="9">
        <v>43112</v>
      </c>
      <c r="B34" s="7" t="s">
        <v>673</v>
      </c>
      <c r="C34" s="7" t="s">
        <v>674</v>
      </c>
      <c r="D34" s="10">
        <v>12.75</v>
      </c>
      <c r="E34" s="11">
        <v>410</v>
      </c>
    </row>
    <row r="35" spans="1:5">
      <c r="A35" s="9">
        <v>43112</v>
      </c>
      <c r="B35" s="7" t="s">
        <v>685</v>
      </c>
      <c r="C35" s="7" t="s">
        <v>682</v>
      </c>
      <c r="D35" s="10">
        <v>25</v>
      </c>
      <c r="E35" s="11">
        <v>240</v>
      </c>
    </row>
    <row r="36" spans="1:5">
      <c r="A36" s="9">
        <v>43113</v>
      </c>
      <c r="B36" s="7" t="s">
        <v>686</v>
      </c>
      <c r="C36" s="7" t="s">
        <v>671</v>
      </c>
      <c r="D36" s="10">
        <v>40</v>
      </c>
      <c r="E36" s="11">
        <v>290</v>
      </c>
    </row>
    <row r="37" spans="1:5">
      <c r="A37" s="9">
        <v>43114</v>
      </c>
      <c r="B37" s="7" t="s">
        <v>675</v>
      </c>
      <c r="C37" s="7" t="s">
        <v>663</v>
      </c>
      <c r="D37" s="10">
        <v>2.99</v>
      </c>
      <c r="E37" s="11">
        <v>170</v>
      </c>
    </row>
    <row r="38" spans="1:5">
      <c r="A38" s="9">
        <v>43115</v>
      </c>
      <c r="B38" s="7" t="s">
        <v>673</v>
      </c>
      <c r="C38" s="7" t="s">
        <v>661</v>
      </c>
      <c r="D38" s="10">
        <v>0</v>
      </c>
      <c r="E38" s="11">
        <v>0</v>
      </c>
    </row>
    <row r="39" spans="1:5">
      <c r="A39" s="9">
        <v>43115</v>
      </c>
      <c r="B39" s="7" t="s">
        <v>687</v>
      </c>
      <c r="C39" s="7" t="s">
        <v>667</v>
      </c>
      <c r="D39" s="13">
        <v>3.5</v>
      </c>
      <c r="E39" s="11">
        <v>470</v>
      </c>
    </row>
    <row r="40" spans="1:5">
      <c r="A40" s="9">
        <v>43116</v>
      </c>
      <c r="B40" s="7" t="s">
        <v>664</v>
      </c>
      <c r="C40" s="7" t="s">
        <v>674</v>
      </c>
      <c r="D40" s="10">
        <v>12.75</v>
      </c>
      <c r="E40" s="11">
        <v>230</v>
      </c>
    </row>
    <row r="41" spans="1:5">
      <c r="A41" s="9">
        <v>43116</v>
      </c>
      <c r="B41" s="7" t="s">
        <v>660</v>
      </c>
      <c r="C41" s="7" t="s">
        <v>674</v>
      </c>
      <c r="D41" s="10">
        <v>12.75</v>
      </c>
      <c r="E41" s="11">
        <v>670</v>
      </c>
    </row>
    <row r="42" spans="1:5">
      <c r="A42" s="9">
        <v>43116</v>
      </c>
      <c r="B42" s="7" t="s">
        <v>681</v>
      </c>
      <c r="C42" s="7" t="s">
        <v>659</v>
      </c>
      <c r="D42" s="13">
        <v>46</v>
      </c>
      <c r="E42" s="11">
        <v>440</v>
      </c>
    </row>
    <row r="43" spans="1:5">
      <c r="A43" s="9">
        <v>43117</v>
      </c>
      <c r="B43" s="7" t="s">
        <v>687</v>
      </c>
      <c r="C43" s="7" t="s">
        <v>667</v>
      </c>
      <c r="D43" s="10">
        <v>3.5</v>
      </c>
      <c r="E43" s="11">
        <v>600</v>
      </c>
    </row>
    <row r="44" spans="1:5">
      <c r="A44" s="9">
        <v>43117</v>
      </c>
      <c r="B44" s="7" t="s">
        <v>686</v>
      </c>
      <c r="C44" s="7" t="s">
        <v>688</v>
      </c>
      <c r="D44" s="10">
        <v>10</v>
      </c>
      <c r="E44" s="11">
        <v>490</v>
      </c>
    </row>
    <row r="45" spans="1:5">
      <c r="A45" s="9">
        <v>43117</v>
      </c>
      <c r="B45" s="7" t="s">
        <v>656</v>
      </c>
      <c r="C45" s="7" t="s">
        <v>689</v>
      </c>
      <c r="D45" s="10">
        <v>38</v>
      </c>
      <c r="E45" s="11">
        <v>330</v>
      </c>
    </row>
    <row r="46" spans="1:5">
      <c r="A46" s="9">
        <v>43118</v>
      </c>
      <c r="B46" s="7" t="s">
        <v>673</v>
      </c>
      <c r="C46" s="7" t="s">
        <v>690</v>
      </c>
      <c r="D46" s="10">
        <v>53</v>
      </c>
      <c r="E46" s="11">
        <v>680</v>
      </c>
    </row>
    <row r="47" spans="1:5">
      <c r="A47" s="9">
        <v>43119</v>
      </c>
      <c r="B47" s="7" t="s">
        <v>664</v>
      </c>
      <c r="C47" s="7" t="s">
        <v>674</v>
      </c>
      <c r="D47" s="13">
        <v>12.75</v>
      </c>
      <c r="E47" s="11">
        <v>940</v>
      </c>
    </row>
    <row r="48" spans="1:5">
      <c r="A48" s="9">
        <v>43121</v>
      </c>
      <c r="B48" s="7" t="s">
        <v>678</v>
      </c>
      <c r="C48" s="7" t="s">
        <v>659</v>
      </c>
      <c r="D48" s="10">
        <v>46</v>
      </c>
      <c r="E48" s="11">
        <v>640</v>
      </c>
    </row>
    <row r="49" spans="1:5">
      <c r="A49" s="9">
        <v>43121</v>
      </c>
      <c r="B49" s="7" t="s">
        <v>670</v>
      </c>
      <c r="C49" s="7" t="s">
        <v>667</v>
      </c>
      <c r="D49" s="10">
        <v>3.5</v>
      </c>
      <c r="E49" s="11">
        <v>670</v>
      </c>
    </row>
    <row r="50" spans="1:5">
      <c r="A50" s="9">
        <v>43121</v>
      </c>
      <c r="B50" s="7" t="s">
        <v>658</v>
      </c>
      <c r="C50" s="7" t="s">
        <v>691</v>
      </c>
      <c r="D50" s="10">
        <v>9.65</v>
      </c>
      <c r="E50" s="11">
        <v>380</v>
      </c>
    </row>
    <row r="51" spans="1:5">
      <c r="A51" s="9">
        <v>43121</v>
      </c>
      <c r="B51" s="7" t="s">
        <v>685</v>
      </c>
      <c r="C51" s="7" t="s">
        <v>692</v>
      </c>
      <c r="D51" s="10">
        <v>21.35</v>
      </c>
      <c r="E51" s="11">
        <v>490</v>
      </c>
    </row>
    <row r="52" spans="1:5">
      <c r="A52" s="9">
        <v>43121</v>
      </c>
      <c r="B52" s="7" t="s">
        <v>681</v>
      </c>
      <c r="C52" s="7" t="s">
        <v>661</v>
      </c>
      <c r="D52" s="10">
        <v>0</v>
      </c>
      <c r="E52" s="11">
        <v>0</v>
      </c>
    </row>
    <row r="53" spans="1:5">
      <c r="A53" s="9">
        <v>43121</v>
      </c>
      <c r="B53" s="7" t="s">
        <v>686</v>
      </c>
      <c r="C53" s="7" t="s">
        <v>663</v>
      </c>
      <c r="D53" s="10">
        <v>2.99</v>
      </c>
      <c r="E53" s="11">
        <v>120</v>
      </c>
    </row>
    <row r="54" spans="1:5">
      <c r="A54" s="9">
        <v>43121</v>
      </c>
      <c r="B54" s="7" t="s">
        <v>686</v>
      </c>
      <c r="C54" s="7" t="s">
        <v>691</v>
      </c>
      <c r="D54" s="13">
        <v>9.65</v>
      </c>
      <c r="E54" s="11">
        <v>910</v>
      </c>
    </row>
    <row r="55" spans="1:5">
      <c r="A55" s="9">
        <v>43122</v>
      </c>
      <c r="B55" s="7" t="s">
        <v>660</v>
      </c>
      <c r="C55" s="7" t="s">
        <v>669</v>
      </c>
      <c r="D55" s="10">
        <v>34.799999999999997</v>
      </c>
      <c r="E55" s="11">
        <v>290</v>
      </c>
    </row>
    <row r="56" spans="1:5">
      <c r="A56" s="9">
        <v>43122</v>
      </c>
      <c r="B56" s="7" t="s">
        <v>658</v>
      </c>
      <c r="C56" s="7" t="s">
        <v>659</v>
      </c>
      <c r="D56" s="13">
        <v>46</v>
      </c>
      <c r="E56" s="11">
        <v>550</v>
      </c>
    </row>
    <row r="57" spans="1:5">
      <c r="A57" s="9">
        <v>43123</v>
      </c>
      <c r="B57" s="7" t="s">
        <v>660</v>
      </c>
      <c r="C57" s="7" t="s">
        <v>680</v>
      </c>
      <c r="D57" s="10">
        <v>9.1999999999999993</v>
      </c>
      <c r="E57" s="11">
        <v>280</v>
      </c>
    </row>
    <row r="58" spans="1:5">
      <c r="A58" s="9">
        <v>43123</v>
      </c>
      <c r="B58" s="7" t="s">
        <v>668</v>
      </c>
      <c r="C58" s="7" t="s">
        <v>693</v>
      </c>
      <c r="D58" s="10">
        <v>19.5</v>
      </c>
      <c r="E58" s="11">
        <v>850</v>
      </c>
    </row>
    <row r="59" spans="1:5">
      <c r="A59" s="9">
        <v>43124</v>
      </c>
      <c r="B59" s="7" t="s">
        <v>656</v>
      </c>
      <c r="C59" s="7" t="s">
        <v>677</v>
      </c>
      <c r="D59" s="13">
        <v>30</v>
      </c>
      <c r="E59" s="11">
        <v>690</v>
      </c>
    </row>
    <row r="60" spans="1:5">
      <c r="A60" s="9">
        <v>43125</v>
      </c>
      <c r="B60" s="7" t="s">
        <v>675</v>
      </c>
      <c r="C60" s="7" t="s">
        <v>659</v>
      </c>
      <c r="D60" s="10">
        <v>46</v>
      </c>
      <c r="E60" s="11">
        <v>820</v>
      </c>
    </row>
    <row r="61" spans="1:5">
      <c r="A61" s="9">
        <v>43125</v>
      </c>
      <c r="B61" s="7" t="s">
        <v>656</v>
      </c>
      <c r="C61" s="7" t="s">
        <v>694</v>
      </c>
      <c r="D61" s="10">
        <v>81</v>
      </c>
      <c r="E61" s="11">
        <v>620</v>
      </c>
    </row>
    <row r="62" spans="1:5">
      <c r="A62" s="9">
        <v>43125</v>
      </c>
      <c r="B62" s="7" t="s">
        <v>664</v>
      </c>
      <c r="C62" s="7" t="s">
        <v>661</v>
      </c>
      <c r="D62" s="10">
        <v>0</v>
      </c>
      <c r="E62" s="11">
        <v>0</v>
      </c>
    </row>
    <row r="63" spans="1:5">
      <c r="A63" s="9">
        <v>43125</v>
      </c>
      <c r="B63" s="7" t="s">
        <v>687</v>
      </c>
      <c r="C63" s="7" t="s">
        <v>665</v>
      </c>
      <c r="D63" s="13">
        <v>14</v>
      </c>
      <c r="E63" s="11">
        <v>490</v>
      </c>
    </row>
    <row r="64" spans="1:5">
      <c r="A64" s="9">
        <v>43126</v>
      </c>
      <c r="B64" s="7" t="s">
        <v>662</v>
      </c>
      <c r="C64" s="7" t="s">
        <v>667</v>
      </c>
      <c r="D64" s="10">
        <v>3.5</v>
      </c>
      <c r="E64" s="11">
        <v>960</v>
      </c>
    </row>
    <row r="65" spans="1:5">
      <c r="A65" s="9">
        <v>43126</v>
      </c>
      <c r="B65" s="7" t="s">
        <v>660</v>
      </c>
      <c r="C65" s="7" t="s">
        <v>674</v>
      </c>
      <c r="D65" s="13">
        <v>12.75</v>
      </c>
      <c r="E65" s="11">
        <v>470</v>
      </c>
    </row>
    <row r="66" spans="1:5">
      <c r="A66" s="9">
        <v>43127</v>
      </c>
      <c r="B66" s="7" t="s">
        <v>656</v>
      </c>
      <c r="C66" s="7" t="s">
        <v>690</v>
      </c>
      <c r="D66" s="10">
        <v>53</v>
      </c>
      <c r="E66" s="11">
        <v>830</v>
      </c>
    </row>
    <row r="67" spans="1:5">
      <c r="A67" s="9">
        <v>43127</v>
      </c>
      <c r="B67" s="7" t="s">
        <v>675</v>
      </c>
      <c r="C67" s="7" t="s">
        <v>695</v>
      </c>
      <c r="D67" s="10">
        <v>18.399999999999999</v>
      </c>
      <c r="E67" s="11">
        <v>880</v>
      </c>
    </row>
    <row r="68" spans="1:5">
      <c r="A68" s="9">
        <v>43127</v>
      </c>
      <c r="B68" s="7" t="s">
        <v>737</v>
      </c>
      <c r="C68" s="7" t="s">
        <v>696</v>
      </c>
      <c r="D68" s="10">
        <v>22</v>
      </c>
      <c r="E68" s="11">
        <v>740</v>
      </c>
    </row>
    <row r="69" spans="1:5">
      <c r="A69" s="9">
        <v>43128</v>
      </c>
      <c r="B69" s="7" t="s">
        <v>681</v>
      </c>
      <c r="C69" s="7" t="s">
        <v>676</v>
      </c>
      <c r="D69" s="10">
        <v>18</v>
      </c>
      <c r="E69" s="11">
        <v>970</v>
      </c>
    </row>
    <row r="70" spans="1:5">
      <c r="A70" s="9">
        <v>43128</v>
      </c>
      <c r="B70" s="7" t="s">
        <v>685</v>
      </c>
      <c r="C70" s="7" t="s">
        <v>695</v>
      </c>
      <c r="D70" s="10">
        <v>18.399999999999999</v>
      </c>
      <c r="E70" s="11">
        <v>990</v>
      </c>
    </row>
    <row r="71" spans="1:5">
      <c r="A71" s="9">
        <v>43128</v>
      </c>
      <c r="B71" s="7" t="s">
        <v>656</v>
      </c>
      <c r="C71" s="7" t="s">
        <v>661</v>
      </c>
      <c r="D71" s="10">
        <v>0</v>
      </c>
      <c r="E71" s="11">
        <v>0</v>
      </c>
    </row>
    <row r="72" spans="1:5">
      <c r="A72" s="9">
        <v>43129</v>
      </c>
      <c r="B72" s="7" t="s">
        <v>687</v>
      </c>
      <c r="C72" s="7" t="s">
        <v>659</v>
      </c>
      <c r="D72" s="10">
        <v>14</v>
      </c>
      <c r="E72" s="11">
        <v>190</v>
      </c>
    </row>
    <row r="73" spans="1:5">
      <c r="A73" s="9">
        <v>43129</v>
      </c>
      <c r="B73" s="7" t="s">
        <v>658</v>
      </c>
      <c r="C73" s="7" t="s">
        <v>695</v>
      </c>
      <c r="D73" s="10">
        <v>18.399999999999999</v>
      </c>
      <c r="E73" s="11">
        <v>250</v>
      </c>
    </row>
    <row r="74" spans="1:5">
      <c r="A74" s="9">
        <v>43130</v>
      </c>
      <c r="B74" s="7" t="s">
        <v>681</v>
      </c>
      <c r="C74" s="7" t="s">
        <v>659</v>
      </c>
      <c r="D74" s="10">
        <v>46</v>
      </c>
      <c r="E74" s="11">
        <v>610</v>
      </c>
    </row>
    <row r="75" spans="1:5">
      <c r="A75" s="9">
        <v>43130</v>
      </c>
      <c r="B75" s="7" t="s">
        <v>662</v>
      </c>
      <c r="C75" s="7" t="s">
        <v>663</v>
      </c>
      <c r="D75" s="10">
        <v>2.99</v>
      </c>
      <c r="E75" s="11">
        <v>930</v>
      </c>
    </row>
    <row r="76" spans="1:5">
      <c r="A76" s="9">
        <v>43130</v>
      </c>
      <c r="B76" s="7" t="s">
        <v>673</v>
      </c>
      <c r="C76" s="7" t="s">
        <v>677</v>
      </c>
      <c r="D76" s="10">
        <v>30</v>
      </c>
      <c r="E76" s="11">
        <v>120</v>
      </c>
    </row>
    <row r="77" spans="1:5">
      <c r="A77" s="9">
        <v>43130</v>
      </c>
      <c r="B77" s="7" t="s">
        <v>656</v>
      </c>
      <c r="C77" s="7" t="s">
        <v>696</v>
      </c>
      <c r="D77" s="13">
        <v>3.5</v>
      </c>
      <c r="E77" s="11">
        <v>110</v>
      </c>
    </row>
    <row r="78" spans="1:5">
      <c r="A78" s="9">
        <v>43131</v>
      </c>
      <c r="B78" s="7" t="s">
        <v>686</v>
      </c>
      <c r="C78" s="7" t="s">
        <v>691</v>
      </c>
      <c r="D78" s="10">
        <v>9.65</v>
      </c>
      <c r="E78" s="11">
        <v>890</v>
      </c>
    </row>
    <row r="79" spans="1:5">
      <c r="A79" s="9">
        <v>43131</v>
      </c>
      <c r="B79" s="7" t="s">
        <v>670</v>
      </c>
      <c r="C79" s="7" t="s">
        <v>663</v>
      </c>
      <c r="D79" s="10">
        <v>2.99</v>
      </c>
      <c r="E79" s="11">
        <v>480</v>
      </c>
    </row>
    <row r="80" spans="1:5">
      <c r="A80" s="9">
        <v>43131</v>
      </c>
      <c r="B80" s="7" t="s">
        <v>685</v>
      </c>
      <c r="C80" s="7" t="s">
        <v>691</v>
      </c>
      <c r="D80" s="10">
        <v>9.65</v>
      </c>
      <c r="E80" s="11">
        <v>720</v>
      </c>
    </row>
    <row r="81" spans="1:5">
      <c r="A81" s="9">
        <v>43131</v>
      </c>
      <c r="B81" s="7" t="s">
        <v>687</v>
      </c>
      <c r="C81" s="7" t="s">
        <v>661</v>
      </c>
      <c r="D81" s="10">
        <v>0</v>
      </c>
      <c r="E81" s="11">
        <v>0</v>
      </c>
    </row>
    <row r="82" spans="1:5">
      <c r="A82" s="9">
        <v>43131</v>
      </c>
      <c r="B82" s="7" t="s">
        <v>656</v>
      </c>
      <c r="C82" s="7" t="s">
        <v>697</v>
      </c>
      <c r="D82" s="10">
        <v>7</v>
      </c>
      <c r="E82" s="11">
        <v>910</v>
      </c>
    </row>
    <row r="83" spans="1:5">
      <c r="A83" s="9">
        <v>43131</v>
      </c>
      <c r="B83" s="7" t="s">
        <v>668</v>
      </c>
      <c r="C83" s="7" t="s">
        <v>691</v>
      </c>
      <c r="D83" s="10">
        <v>9.65</v>
      </c>
      <c r="E83" s="11">
        <v>340</v>
      </c>
    </row>
    <row r="84" spans="1:5">
      <c r="A84" s="9">
        <v>43131</v>
      </c>
      <c r="B84" s="7" t="s">
        <v>656</v>
      </c>
      <c r="C84" s="7" t="s">
        <v>690</v>
      </c>
      <c r="D84" s="13">
        <v>53</v>
      </c>
      <c r="E84" s="11">
        <v>890</v>
      </c>
    </row>
    <row r="85" spans="1:5">
      <c r="B85" s="12"/>
    </row>
  </sheetData>
  <conditionalFormatting sqref="H1">
    <cfRule type="containsErrors" dxfId="1" priority="2">
      <formula>ISERROR(H1)</formula>
    </cfRule>
  </conditionalFormatting>
  <conditionalFormatting sqref="N1">
    <cfRule type="containsErrors" dxfId="0" priority="1">
      <formula>ISERROR(N1)</formula>
    </cfRule>
  </conditionalFormatting>
  <pageMargins left="0.7" right="0.7" top="0.75" bottom="0.75" header="0.3" footer="0.3"/>
  <pageSetup orientation="portrait" r:id="rId1"/>
  <drawing r:id="rId2"/>
  <tableParts count="1">
    <tablePart r:id="rId3"/>
  </tablePart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8</vt:i4>
      </vt:variant>
    </vt:vector>
  </HeadingPairs>
  <TitlesOfParts>
    <vt:vector size="8" baseType="lpstr">
      <vt:lpstr>Pizza</vt:lpstr>
      <vt:lpstr>Wineries</vt:lpstr>
      <vt:lpstr>Pizza w Table</vt:lpstr>
      <vt:lpstr>Main</vt:lpstr>
      <vt:lpstr>Social Media</vt:lpstr>
      <vt:lpstr>Sheet5 (3)</vt:lpstr>
      <vt:lpstr>w Tables</vt:lpstr>
      <vt:lpstr>Filter w Table</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Jim Colville</dc:creator>
  <cp:lastModifiedBy>Jim Colville</cp:lastModifiedBy>
  <dcterms:created xsi:type="dcterms:W3CDTF">2021-05-28T21:35:08Z</dcterms:created>
  <dcterms:modified xsi:type="dcterms:W3CDTF">2022-06-11T23:23:30Z</dcterms:modified>
</cp:coreProperties>
</file>